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tnasrv\pub\6  ナースセンター\04 看護の心普及事業\02 ふれあい看護体験\2025年度（令和7年）\学校案内\"/>
    </mc:Choice>
  </mc:AlternateContent>
  <xr:revisionPtr revIDLastSave="0" documentId="13_ncr:1_{5835C61A-40C2-4D0E-9158-FFE79F95FC6B}" xr6:coauthVersionLast="47" xr6:coauthVersionMax="47" xr10:uidLastSave="{00000000-0000-0000-0000-000000000000}"/>
  <bookViews>
    <workbookView xWindow="-108" yWindow="-108" windowWidth="23256" windowHeight="12576" tabRatio="707" xr2:uid="{00000000-000D-0000-FFFF-FFFF00000000}"/>
  </bookViews>
  <sheets>
    <sheet name="一括申込 (5希望)" sheetId="7" r:id="rId1"/>
    <sheet name="高校申込用" sheetId="6" state="hidden" r:id="rId2"/>
  </sheets>
  <externalReferences>
    <externalReference r:id="rId3"/>
  </externalReferences>
  <definedNames>
    <definedName name="_xlnm._FilterDatabase" localSheetId="0" hidden="1">'一括申込 (5希望)'!$A$18:$L$29</definedName>
    <definedName name="_xlnm.Print_Area" localSheetId="0">'一括申込 (5希望)'!$A$1:$AA$101</definedName>
    <definedName name="_xlnm.Print_Area" localSheetId="1">高校申込用!$A$1:$C$31</definedName>
    <definedName name="T_施設データ">#REF!</definedName>
    <definedName name="ふれあい">[1]一覧!$G$5:$G$90</definedName>
    <definedName name="看護の日・看護週間">[1]一覧!$F$5:$F$90</definedName>
    <definedName name="支部">#REF!</definedName>
    <definedName name="支部一覧">#REF!</definedName>
    <definedName name="施設一覧">#REF!</definedName>
  </definedNames>
  <calcPr calcId="191029"/>
  <fileRecoveryPr autoRecover="0"/>
</workbook>
</file>

<file path=xl/calcChain.xml><?xml version="1.0" encoding="utf-8"?>
<calcChain xmlns="http://schemas.openxmlformats.org/spreadsheetml/2006/main">
  <c r="X80" i="7" l="1"/>
  <c r="W80" i="7"/>
  <c r="X79" i="7"/>
  <c r="W79" i="7"/>
  <c r="X78" i="7"/>
  <c r="W78" i="7"/>
  <c r="X77" i="7"/>
  <c r="W77" i="7"/>
  <c r="X76" i="7"/>
  <c r="W76" i="7"/>
  <c r="X75" i="7"/>
  <c r="W75" i="7"/>
  <c r="X74" i="7"/>
  <c r="W74" i="7"/>
  <c r="X73" i="7"/>
  <c r="W73" i="7"/>
  <c r="X72" i="7"/>
  <c r="W72" i="7"/>
  <c r="X71" i="7"/>
  <c r="W71" i="7"/>
  <c r="U80" i="7"/>
  <c r="T80" i="7"/>
  <c r="U79" i="7"/>
  <c r="T79" i="7"/>
  <c r="U78" i="7"/>
  <c r="T78" i="7"/>
  <c r="U77" i="7"/>
  <c r="T77" i="7"/>
  <c r="U76" i="7"/>
  <c r="T76" i="7"/>
  <c r="U75" i="7"/>
  <c r="T75" i="7"/>
  <c r="U74" i="7"/>
  <c r="T74" i="7"/>
  <c r="U73" i="7"/>
  <c r="T73" i="7"/>
  <c r="U72" i="7"/>
  <c r="T72" i="7"/>
  <c r="U71" i="7"/>
  <c r="T71" i="7"/>
  <c r="X29" i="7"/>
  <c r="W29" i="7"/>
  <c r="X28" i="7"/>
  <c r="W28" i="7"/>
  <c r="X27" i="7"/>
  <c r="W27" i="7"/>
  <c r="X26" i="7"/>
  <c r="W26" i="7"/>
  <c r="X25" i="7"/>
  <c r="W25" i="7"/>
  <c r="X24" i="7"/>
  <c r="W24" i="7"/>
  <c r="X23" i="7"/>
  <c r="W23" i="7"/>
  <c r="X22" i="7"/>
  <c r="W22" i="7"/>
  <c r="X21" i="7"/>
  <c r="W21" i="7"/>
  <c r="X20" i="7"/>
  <c r="W20" i="7"/>
  <c r="U29" i="7"/>
  <c r="T29" i="7"/>
  <c r="U28" i="7"/>
  <c r="T28" i="7"/>
  <c r="U27" i="7"/>
  <c r="T27" i="7"/>
  <c r="U26" i="7"/>
  <c r="T26" i="7"/>
  <c r="U25" i="7"/>
  <c r="T25" i="7"/>
  <c r="U24" i="7"/>
  <c r="T24" i="7"/>
  <c r="U23" i="7"/>
  <c r="T23" i="7"/>
  <c r="U22" i="7"/>
  <c r="T22" i="7"/>
  <c r="U21" i="7"/>
  <c r="T21" i="7"/>
  <c r="U20" i="7"/>
  <c r="T20" i="7"/>
  <c r="R80" i="7"/>
  <c r="Q80" i="7"/>
  <c r="O80" i="7"/>
  <c r="N80" i="7"/>
  <c r="L80" i="7"/>
  <c r="K80" i="7"/>
  <c r="R79" i="7"/>
  <c r="Q79" i="7"/>
  <c r="O79" i="7"/>
  <c r="N79" i="7"/>
  <c r="L79" i="7"/>
  <c r="K79" i="7"/>
  <c r="R78" i="7"/>
  <c r="Q78" i="7"/>
  <c r="O78" i="7"/>
  <c r="N78" i="7"/>
  <c r="L78" i="7"/>
  <c r="K78" i="7"/>
  <c r="R77" i="7"/>
  <c r="Q77" i="7"/>
  <c r="O77" i="7"/>
  <c r="N77" i="7"/>
  <c r="L77" i="7"/>
  <c r="K77" i="7"/>
  <c r="R76" i="7"/>
  <c r="Q76" i="7"/>
  <c r="O76" i="7"/>
  <c r="N76" i="7"/>
  <c r="L76" i="7"/>
  <c r="K76" i="7"/>
  <c r="R75" i="7"/>
  <c r="Q75" i="7"/>
  <c r="O75" i="7"/>
  <c r="N75" i="7"/>
  <c r="L75" i="7"/>
  <c r="K75" i="7"/>
  <c r="R74" i="7"/>
  <c r="Q74" i="7"/>
  <c r="O74" i="7"/>
  <c r="N74" i="7"/>
  <c r="L74" i="7"/>
  <c r="K74" i="7"/>
  <c r="R73" i="7"/>
  <c r="Q73" i="7"/>
  <c r="O73" i="7"/>
  <c r="N73" i="7"/>
  <c r="L73" i="7"/>
  <c r="K73" i="7"/>
  <c r="R72" i="7"/>
  <c r="Q72" i="7"/>
  <c r="O72" i="7"/>
  <c r="N72" i="7"/>
  <c r="L72" i="7"/>
  <c r="K72" i="7"/>
  <c r="R71" i="7"/>
  <c r="Q71" i="7"/>
  <c r="O71" i="7"/>
  <c r="N71" i="7"/>
  <c r="L71" i="7"/>
  <c r="K71" i="7"/>
  <c r="D67" i="7"/>
  <c r="C66" i="7"/>
  <c r="C65" i="7"/>
  <c r="R29" i="7"/>
  <c r="Q29" i="7"/>
  <c r="O29" i="7"/>
  <c r="N29" i="7"/>
  <c r="L29" i="7"/>
  <c r="K29" i="7"/>
  <c r="R28" i="7"/>
  <c r="Q28" i="7"/>
  <c r="O28" i="7"/>
  <c r="N28" i="7"/>
  <c r="L28" i="7"/>
  <c r="K28" i="7"/>
  <c r="R27" i="7"/>
  <c r="Q27" i="7"/>
  <c r="O27" i="7"/>
  <c r="N27" i="7"/>
  <c r="L27" i="7"/>
  <c r="K27" i="7"/>
  <c r="R26" i="7"/>
  <c r="Q26" i="7"/>
  <c r="O26" i="7"/>
  <c r="N26" i="7"/>
  <c r="L26" i="7"/>
  <c r="K26" i="7"/>
  <c r="R25" i="7"/>
  <c r="Q25" i="7"/>
  <c r="O25" i="7"/>
  <c r="N25" i="7"/>
  <c r="L25" i="7"/>
  <c r="K25" i="7"/>
  <c r="R24" i="7"/>
  <c r="Q24" i="7"/>
  <c r="O24" i="7"/>
  <c r="N24" i="7"/>
  <c r="L24" i="7"/>
  <c r="K24" i="7"/>
  <c r="R23" i="7"/>
  <c r="Q23" i="7"/>
  <c r="O23" i="7"/>
  <c r="N23" i="7"/>
  <c r="L23" i="7"/>
  <c r="K23" i="7"/>
  <c r="R22" i="7"/>
  <c r="Q22" i="7"/>
  <c r="O22" i="7"/>
  <c r="N22" i="7"/>
  <c r="L22" i="7"/>
  <c r="K22" i="7"/>
  <c r="R21" i="7"/>
  <c r="Q21" i="7"/>
  <c r="O21" i="7"/>
  <c r="N21" i="7"/>
  <c r="L21" i="7"/>
  <c r="K21" i="7"/>
  <c r="R20" i="7"/>
  <c r="Q20" i="7"/>
  <c r="O20" i="7"/>
  <c r="N20" i="7"/>
  <c r="L20" i="7"/>
  <c r="K20" i="7"/>
</calcChain>
</file>

<file path=xl/sharedStrings.xml><?xml version="1.0" encoding="utf-8"?>
<sst xmlns="http://schemas.openxmlformats.org/spreadsheetml/2006/main" count="166" uniqueCount="84">
  <si>
    <t>番号</t>
    <rPh sb="0" eb="2">
      <t>バンゴウ</t>
    </rPh>
    <phoneticPr fontId="18"/>
  </si>
  <si>
    <t>性別</t>
    <rPh sb="0" eb="2">
      <t>セイベツ</t>
    </rPh>
    <phoneticPr fontId="18"/>
  </si>
  <si>
    <t>S・M・L表記</t>
    <rPh sb="5" eb="7">
      <t>ヒョウキ</t>
    </rPh>
    <phoneticPr fontId="18"/>
  </si>
  <si>
    <t>記入漏れが無いようにお願いいたします。</t>
    <rPh sb="0" eb="2">
      <t>キニュウ</t>
    </rPh>
    <rPh sb="2" eb="3">
      <t>モ</t>
    </rPh>
    <rPh sb="5" eb="6">
      <t>ナ</t>
    </rPh>
    <rPh sb="11" eb="12">
      <t>ネガ</t>
    </rPh>
    <phoneticPr fontId="18"/>
  </si>
  <si>
    <t>第1希望</t>
    <rPh sb="0" eb="1">
      <t>ダイ</t>
    </rPh>
    <rPh sb="2" eb="4">
      <t>キボウ</t>
    </rPh>
    <phoneticPr fontId="18"/>
  </si>
  <si>
    <t>第2希望</t>
    <rPh sb="0" eb="1">
      <t>ダイ</t>
    </rPh>
    <rPh sb="2" eb="4">
      <t>キボウ</t>
    </rPh>
    <phoneticPr fontId="18"/>
  </si>
  <si>
    <t>第3希望</t>
    <rPh sb="0" eb="1">
      <t>ダイ</t>
    </rPh>
    <rPh sb="2" eb="4">
      <t>キボウ</t>
    </rPh>
    <phoneticPr fontId="18"/>
  </si>
  <si>
    <t>郵便番号
(半角）</t>
    <rPh sb="0" eb="4">
      <t>ユウビンバンゴウ</t>
    </rPh>
    <phoneticPr fontId="18"/>
  </si>
  <si>
    <t>体験
申込者名</t>
    <rPh sb="0" eb="2">
      <t>タイケン</t>
    </rPh>
    <rPh sb="3" eb="5">
      <t>モウシコミ</t>
    </rPh>
    <rPh sb="5" eb="6">
      <t>シャ</t>
    </rPh>
    <rPh sb="6" eb="7">
      <t>ナ</t>
    </rPh>
    <phoneticPr fontId="18"/>
  </si>
  <si>
    <t>フリガナ
（全角）</t>
    <rPh sb="6" eb="8">
      <t>ゼンカク</t>
    </rPh>
    <phoneticPr fontId="18"/>
  </si>
  <si>
    <t>※１　『住所』　……</t>
    <rPh sb="4" eb="6">
      <t>ジュウショ</t>
    </rPh>
    <phoneticPr fontId="18"/>
  </si>
  <si>
    <t>※１～2について</t>
    <phoneticPr fontId="18"/>
  </si>
  <si>
    <t>※施設の決定後、学校内で参加者の変更等は行わないでください。欠席の場合は参加施設へ必ず連絡をお願いします。</t>
    <rPh sb="1" eb="3">
      <t>シセツ</t>
    </rPh>
    <rPh sb="4" eb="7">
      <t>ケッテイゴ</t>
    </rPh>
    <rPh sb="8" eb="11">
      <t>ガッコウナイ</t>
    </rPh>
    <rPh sb="12" eb="15">
      <t>サンカシャ</t>
    </rPh>
    <rPh sb="16" eb="19">
      <t>ヘンコウトウ</t>
    </rPh>
    <rPh sb="20" eb="21">
      <t>オコナ</t>
    </rPh>
    <rPh sb="30" eb="32">
      <t>ケッセキ</t>
    </rPh>
    <rPh sb="33" eb="35">
      <t>バアイ</t>
    </rPh>
    <rPh sb="36" eb="40">
      <t>サンカシセツ</t>
    </rPh>
    <rPh sb="41" eb="42">
      <t>カナラ</t>
    </rPh>
    <rPh sb="43" eb="45">
      <t>レンラク</t>
    </rPh>
    <rPh sb="47" eb="48">
      <t>ネガ</t>
    </rPh>
    <phoneticPr fontId="18"/>
  </si>
  <si>
    <r>
      <t xml:space="preserve">年齢
</t>
    </r>
    <r>
      <rPr>
        <sz val="6"/>
        <color theme="1"/>
        <rFont val="ＭＳ ゴシック"/>
        <family val="3"/>
        <charset val="128"/>
      </rPr>
      <t>(半角）</t>
    </r>
    <rPh sb="0" eb="2">
      <t>ネンレイ</t>
    </rPh>
    <rPh sb="4" eb="6">
      <t>ハンカク</t>
    </rPh>
    <phoneticPr fontId="18"/>
  </si>
  <si>
    <r>
      <t xml:space="preserve">学年
</t>
    </r>
    <r>
      <rPr>
        <sz val="6"/>
        <color theme="1"/>
        <rFont val="ＭＳ ゴシック"/>
        <family val="3"/>
        <charset val="128"/>
      </rPr>
      <t>(半角）</t>
    </r>
    <rPh sb="0" eb="2">
      <t>ガクネン</t>
    </rPh>
    <phoneticPr fontId="18"/>
  </si>
  <si>
    <t>※２　『連絡先電話』……　</t>
    <rPh sb="4" eb="9">
      <t>レンラクサキデンワ</t>
    </rPh>
    <phoneticPr fontId="18"/>
  </si>
  <si>
    <t>体験申込者の住所をご記入ください。</t>
    <rPh sb="0" eb="2">
      <t>タイケン</t>
    </rPh>
    <rPh sb="2" eb="4">
      <t>モウシコミ</t>
    </rPh>
    <rPh sb="4" eb="5">
      <t>シャ</t>
    </rPh>
    <rPh sb="6" eb="8">
      <t>ジュウショ</t>
    </rPh>
    <rPh sb="10" eb="12">
      <t>キニュウ</t>
    </rPh>
    <phoneticPr fontId="18"/>
  </si>
  <si>
    <t>尚、参加決定した個人の氏名と携帯電話の番号は、参加施設の担当者にお伝えすることをご了承ください（ご本人に説明お願いいたします）</t>
    <rPh sb="0" eb="1">
      <t>ナオ</t>
    </rPh>
    <rPh sb="2" eb="6">
      <t>サンカケッテイ</t>
    </rPh>
    <rPh sb="8" eb="10">
      <t>コジン</t>
    </rPh>
    <rPh sb="11" eb="13">
      <t>シメイ</t>
    </rPh>
    <rPh sb="14" eb="18">
      <t>ケイタイデンワ</t>
    </rPh>
    <rPh sb="19" eb="21">
      <t>バンゴウ</t>
    </rPh>
    <rPh sb="23" eb="27">
      <t>サンカシセツ</t>
    </rPh>
    <rPh sb="28" eb="31">
      <t>タントウシャ</t>
    </rPh>
    <rPh sb="33" eb="34">
      <t>ツタ</t>
    </rPh>
    <rPh sb="41" eb="43">
      <t>リョウショウ</t>
    </rPh>
    <rPh sb="49" eb="51">
      <t>ホンニン</t>
    </rPh>
    <rPh sb="52" eb="54">
      <t>セツメイ</t>
    </rPh>
    <rPh sb="55" eb="56">
      <t>ネガ</t>
    </rPh>
    <phoneticPr fontId="18"/>
  </si>
  <si>
    <t>申込いただいた個人情報は、今回のふれあい看護体験以外には、使用いたしません。</t>
    <rPh sb="0" eb="2">
      <t>モウシコミ</t>
    </rPh>
    <rPh sb="7" eb="9">
      <t>コジン</t>
    </rPh>
    <rPh sb="9" eb="11">
      <t>ジョウホウ</t>
    </rPh>
    <rPh sb="13" eb="15">
      <t>コンカイ</t>
    </rPh>
    <rPh sb="20" eb="22">
      <t>カンゴ</t>
    </rPh>
    <rPh sb="22" eb="24">
      <t>タイケン</t>
    </rPh>
    <rPh sb="24" eb="26">
      <t>イガイ</t>
    </rPh>
    <rPh sb="29" eb="31">
      <t>シヨウ</t>
    </rPh>
    <phoneticPr fontId="18"/>
  </si>
  <si>
    <t>《個人情報の取り扱いについて》</t>
    <rPh sb="1" eb="5">
      <t>コジンジョウホウ</t>
    </rPh>
    <rPh sb="6" eb="7">
      <t>ト</t>
    </rPh>
    <rPh sb="8" eb="9">
      <t>アツカ</t>
    </rPh>
    <phoneticPr fontId="18"/>
  </si>
  <si>
    <r>
      <t>ご担当者　：　　　　　　　　　　　　　　　　　　　　　　　　　　　　</t>
    </r>
    <r>
      <rPr>
        <sz val="14"/>
        <color theme="1"/>
        <rFont val="ＭＳ ゴシック"/>
        <family val="3"/>
        <charset val="128"/>
      </rPr>
      <t>　　　　　</t>
    </r>
    <rPh sb="1" eb="4">
      <t>タントウシャ</t>
    </rPh>
    <phoneticPr fontId="18"/>
  </si>
  <si>
    <t>申込いただいた時点をもちまして、個人情報取り扱いに同意いただけたものといたします。体験申込者への説明とご確認をお願いいたします。</t>
    <rPh sb="0" eb="2">
      <t>モウシコミ</t>
    </rPh>
    <rPh sb="7" eb="9">
      <t>ジテン</t>
    </rPh>
    <rPh sb="16" eb="20">
      <t>コジンジョウホウ</t>
    </rPh>
    <rPh sb="20" eb="21">
      <t>ト</t>
    </rPh>
    <rPh sb="22" eb="23">
      <t>アツカ</t>
    </rPh>
    <rPh sb="25" eb="27">
      <t>ドウイ</t>
    </rPh>
    <rPh sb="41" eb="46">
      <t>タイケンモウシコミシャ</t>
    </rPh>
    <rPh sb="48" eb="50">
      <t>セツメイ</t>
    </rPh>
    <rPh sb="52" eb="54">
      <t>カクニン</t>
    </rPh>
    <rPh sb="56" eb="57">
      <t>ネガ</t>
    </rPh>
    <phoneticPr fontId="18"/>
  </si>
  <si>
    <t>①参加決定通知に関すること</t>
    <rPh sb="1" eb="3">
      <t>サンカ</t>
    </rPh>
    <rPh sb="3" eb="5">
      <t>ケッテイ</t>
    </rPh>
    <rPh sb="5" eb="7">
      <t>ツウチ</t>
    </rPh>
    <rPh sb="8" eb="9">
      <t>カン</t>
    </rPh>
    <phoneticPr fontId="18"/>
  </si>
  <si>
    <t>③参加施設と参加者名簿共有に関すること</t>
    <rPh sb="1" eb="5">
      <t>サンカシセツ</t>
    </rPh>
    <rPh sb="6" eb="11">
      <t>サンカシャメイボ</t>
    </rPh>
    <rPh sb="11" eb="13">
      <t>キョウユウ</t>
    </rPh>
    <rPh sb="14" eb="15">
      <t>カン</t>
    </rPh>
    <phoneticPr fontId="18"/>
  </si>
  <si>
    <t>②名札や関係書類等の作成に関すること</t>
    <rPh sb="1" eb="3">
      <t>ナフダ</t>
    </rPh>
    <rPh sb="4" eb="6">
      <t>カンケイ</t>
    </rPh>
    <rPh sb="6" eb="8">
      <t>ショルイ</t>
    </rPh>
    <rPh sb="8" eb="9">
      <t>ナド</t>
    </rPh>
    <rPh sb="10" eb="12">
      <t>サクセイ</t>
    </rPh>
    <rPh sb="13" eb="14">
      <t>カン</t>
    </rPh>
    <phoneticPr fontId="18"/>
  </si>
  <si>
    <t>ご担当者連絡先電話：　　</t>
    <rPh sb="1" eb="4">
      <t>タントウシャ</t>
    </rPh>
    <phoneticPr fontId="18"/>
  </si>
  <si>
    <t>ご担当者メールアドレス　：　</t>
    <rPh sb="1" eb="4">
      <t>タントウシャ</t>
    </rPh>
    <phoneticPr fontId="18"/>
  </si>
  <si>
    <t>施設名</t>
    <rPh sb="0" eb="2">
      <t>シセツ</t>
    </rPh>
    <rPh sb="2" eb="3">
      <t>メイ</t>
    </rPh>
    <phoneticPr fontId="27"/>
  </si>
  <si>
    <t>実施日</t>
    <rPh sb="0" eb="2">
      <t>ジッシ</t>
    </rPh>
    <rPh sb="2" eb="3">
      <t>ビ</t>
    </rPh>
    <phoneticPr fontId="27"/>
  </si>
  <si>
    <t>体験当日連絡を取れる体験申込者の携帯電話番号をご記入ください</t>
    <rPh sb="0" eb="2">
      <t>タイケン</t>
    </rPh>
    <rPh sb="2" eb="4">
      <t>トウジツ</t>
    </rPh>
    <rPh sb="4" eb="6">
      <t>レンラク</t>
    </rPh>
    <rPh sb="7" eb="8">
      <t>ト</t>
    </rPh>
    <rPh sb="10" eb="12">
      <t>タイケン</t>
    </rPh>
    <rPh sb="12" eb="15">
      <t>モウシコミシャ</t>
    </rPh>
    <rPh sb="16" eb="22">
      <t>ケイタイデンワバンゴウ</t>
    </rPh>
    <rPh sb="24" eb="26">
      <t>キニュウ</t>
    </rPh>
    <phoneticPr fontId="18"/>
  </si>
  <si>
    <t>学校名　：　　　　　　　　　　　　　　　　　　　　　　　　　　　　　　</t>
    <rPh sb="0" eb="2">
      <t>ガッコウ</t>
    </rPh>
    <rPh sb="2" eb="3">
      <t>メイ</t>
    </rPh>
    <phoneticPr fontId="18"/>
  </si>
  <si>
    <t>備考</t>
    <rPh sb="0" eb="2">
      <t>ビコウ</t>
    </rPh>
    <phoneticPr fontId="18"/>
  </si>
  <si>
    <t>亀井病院</t>
  </si>
  <si>
    <t>施設名（自動入力）</t>
    <rPh sb="0" eb="3">
      <t>シセツメイ</t>
    </rPh>
    <rPh sb="4" eb="6">
      <t>ジドウ</t>
    </rPh>
    <rPh sb="6" eb="8">
      <t>ニュウリョク</t>
    </rPh>
    <phoneticPr fontId="18"/>
  </si>
  <si>
    <t>※10名以上のお申し込みはNo2をご利用ください</t>
    <rPh sb="3" eb="4">
      <t>メイ</t>
    </rPh>
    <rPh sb="4" eb="6">
      <t>イジョウ</t>
    </rPh>
    <rPh sb="8" eb="9">
      <t>モウ</t>
    </rPh>
    <rPh sb="10" eb="11">
      <t>コ</t>
    </rPh>
    <rPh sb="18" eb="20">
      <t>リヨウ</t>
    </rPh>
    <phoneticPr fontId="18"/>
  </si>
  <si>
    <t>申込№</t>
    <rPh sb="0" eb="1">
      <t>モウ</t>
    </rPh>
    <rPh sb="1" eb="2">
      <t>コ</t>
    </rPh>
    <phoneticPr fontId="18"/>
  </si>
  <si>
    <t>白衣の
サイズ</t>
    <rPh sb="0" eb="2">
      <t>ハクイ</t>
    </rPh>
    <phoneticPr fontId="18"/>
  </si>
  <si>
    <t>連絡先電話
※2
（携帯電話）</t>
    <rPh sb="0" eb="3">
      <t>レンラクサキ</t>
    </rPh>
    <rPh sb="3" eb="5">
      <t>デンワ</t>
    </rPh>
    <phoneticPr fontId="18"/>
  </si>
  <si>
    <r>
      <t>住所　</t>
    </r>
    <r>
      <rPr>
        <sz val="11"/>
        <rFont val="ＭＳ ゴシック"/>
        <family val="3"/>
        <charset val="128"/>
      </rPr>
      <t>※1</t>
    </r>
    <rPh sb="0" eb="2">
      <t>ジュウショ</t>
    </rPh>
    <phoneticPr fontId="18"/>
  </si>
  <si>
    <t>申込
番号</t>
    <rPh sb="0" eb="2">
      <t>モウシコ</t>
    </rPh>
    <rPh sb="3" eb="5">
      <t>バンゴウ</t>
    </rPh>
    <phoneticPr fontId="27"/>
  </si>
  <si>
    <t>藍里病院</t>
    <rPh sb="0" eb="2">
      <t>アイザト</t>
    </rPh>
    <rPh sb="2" eb="4">
      <t>ビョウイン</t>
    </rPh>
    <phoneticPr fontId="27"/>
  </si>
  <si>
    <t>きたじま田岡病院</t>
    <rPh sb="4" eb="6">
      <t>タオカ</t>
    </rPh>
    <rPh sb="6" eb="8">
      <t>ビョウイン</t>
    </rPh>
    <phoneticPr fontId="27"/>
  </si>
  <si>
    <t>徳島県鳴門病院</t>
    <rPh sb="0" eb="3">
      <t>トクシマケン</t>
    </rPh>
    <rPh sb="3" eb="5">
      <t>ナルト</t>
    </rPh>
    <rPh sb="5" eb="7">
      <t>ビョウイン</t>
    </rPh>
    <phoneticPr fontId="27"/>
  </si>
  <si>
    <t>徳島県鳴門病院附属看護専門学校</t>
    <rPh sb="0" eb="3">
      <t>トクシマケン</t>
    </rPh>
    <rPh sb="3" eb="5">
      <t>ナルト</t>
    </rPh>
    <rPh sb="5" eb="7">
      <t>ビョウイン</t>
    </rPh>
    <rPh sb="7" eb="9">
      <t>フゾク</t>
    </rPh>
    <rPh sb="9" eb="11">
      <t>カンゴ</t>
    </rPh>
    <rPh sb="11" eb="13">
      <t>センモン</t>
    </rPh>
    <rPh sb="13" eb="15">
      <t>ガッコウ</t>
    </rPh>
    <phoneticPr fontId="27"/>
  </si>
  <si>
    <t>とくしま医療センター東病院</t>
    <phoneticPr fontId="27"/>
  </si>
  <si>
    <t>徳島健康生活協同組合
（徳島健生病院）</t>
    <rPh sb="0" eb="2">
      <t>トクシマ</t>
    </rPh>
    <rPh sb="2" eb="4">
      <t>ケンコウ</t>
    </rPh>
    <rPh sb="4" eb="6">
      <t>セイカツ</t>
    </rPh>
    <rPh sb="6" eb="8">
      <t>キョウドウ</t>
    </rPh>
    <rPh sb="8" eb="10">
      <t>クミアイ</t>
    </rPh>
    <rPh sb="12" eb="14">
      <t>トクシマ</t>
    </rPh>
    <rPh sb="14" eb="16">
      <t>ケンセイ</t>
    </rPh>
    <rPh sb="16" eb="18">
      <t>ビョウイン</t>
    </rPh>
    <phoneticPr fontId="27"/>
  </si>
  <si>
    <t>博愛記念病院</t>
    <rPh sb="0" eb="2">
      <t>ハクアイ</t>
    </rPh>
    <rPh sb="2" eb="4">
      <t>キネン</t>
    </rPh>
    <rPh sb="4" eb="6">
      <t>ビョウイン</t>
    </rPh>
    <phoneticPr fontId="27"/>
  </si>
  <si>
    <t>むつみホスピタル</t>
    <phoneticPr fontId="27"/>
  </si>
  <si>
    <t>徳島赤十字病院</t>
    <rPh sb="0" eb="2">
      <t>トクシマ</t>
    </rPh>
    <rPh sb="2" eb="5">
      <t>セキジュウジ</t>
    </rPh>
    <rPh sb="5" eb="7">
      <t>ビョウイン</t>
    </rPh>
    <phoneticPr fontId="27"/>
  </si>
  <si>
    <t>徳島赤十字ひのみね医療療育センター</t>
    <rPh sb="0" eb="2">
      <t>トクシマ</t>
    </rPh>
    <rPh sb="2" eb="5">
      <t>セキジュウジ</t>
    </rPh>
    <rPh sb="9" eb="11">
      <t>イリョウ</t>
    </rPh>
    <rPh sb="11" eb="13">
      <t>リョウイク</t>
    </rPh>
    <phoneticPr fontId="27"/>
  </si>
  <si>
    <t>鴨島病院</t>
    <rPh sb="0" eb="2">
      <t>カモジマ</t>
    </rPh>
    <rPh sb="2" eb="4">
      <t>ビョウイン</t>
    </rPh>
    <phoneticPr fontId="27"/>
  </si>
  <si>
    <t>吉野川医療センター</t>
    <rPh sb="0" eb="3">
      <t>ヨシノガワ</t>
    </rPh>
    <rPh sb="3" eb="5">
      <t>イリョウ</t>
    </rPh>
    <phoneticPr fontId="27"/>
  </si>
  <si>
    <t>つるぎ町立半田病院</t>
    <rPh sb="3" eb="4">
      <t>チョウ</t>
    </rPh>
    <rPh sb="4" eb="5">
      <t>リツ</t>
    </rPh>
    <rPh sb="5" eb="7">
      <t>ハンダ</t>
    </rPh>
    <rPh sb="7" eb="9">
      <t>ビョウイン</t>
    </rPh>
    <phoneticPr fontId="27"/>
  </si>
  <si>
    <t>徳島県立三好病院</t>
    <rPh sb="0" eb="2">
      <t>トクシマ</t>
    </rPh>
    <rPh sb="2" eb="4">
      <t>ケンリツ</t>
    </rPh>
    <rPh sb="4" eb="6">
      <t>ミヨシ</t>
    </rPh>
    <rPh sb="6" eb="8">
      <t>ビョウイン</t>
    </rPh>
    <phoneticPr fontId="27"/>
  </si>
  <si>
    <t>三野田中病院</t>
    <rPh sb="0" eb="2">
      <t>ミノ</t>
    </rPh>
    <rPh sb="2" eb="4">
      <t>タナカ</t>
    </rPh>
    <rPh sb="4" eb="6">
      <t>ビョウイン</t>
    </rPh>
    <phoneticPr fontId="27"/>
  </si>
  <si>
    <t>阿南医療センター</t>
    <rPh sb="0" eb="2">
      <t>アナン</t>
    </rPh>
    <rPh sb="2" eb="4">
      <t>イリョウ</t>
    </rPh>
    <phoneticPr fontId="27"/>
  </si>
  <si>
    <t>徳島県立海部病院</t>
    <rPh sb="0" eb="2">
      <t>トクシマ</t>
    </rPh>
    <rPh sb="2" eb="4">
      <t>ケンリツ</t>
    </rPh>
    <rPh sb="4" eb="6">
      <t>カイフ</t>
    </rPh>
    <rPh sb="6" eb="8">
      <t>ビョウイン</t>
    </rPh>
    <phoneticPr fontId="27"/>
  </si>
  <si>
    <t>「ふれあい看護体験2025」申込書</t>
    <rPh sb="5" eb="7">
      <t>カンゴ</t>
    </rPh>
    <rPh sb="7" eb="9">
      <t>タイケン</t>
    </rPh>
    <rPh sb="14" eb="16">
      <t>モウシコミ</t>
    </rPh>
    <rPh sb="16" eb="17">
      <t>ショ</t>
    </rPh>
    <phoneticPr fontId="18"/>
  </si>
  <si>
    <t>第１～5希望が満員の場合、同じ日程の他の施設を希望しますか？</t>
    <rPh sb="0" eb="1">
      <t>ダイ</t>
    </rPh>
    <rPh sb="4" eb="6">
      <t>キボウ</t>
    </rPh>
    <rPh sb="7" eb="9">
      <t>マンイン</t>
    </rPh>
    <rPh sb="10" eb="12">
      <t>バアイ</t>
    </rPh>
    <rPh sb="13" eb="14">
      <t>ドウ</t>
    </rPh>
    <rPh sb="15" eb="17">
      <t>ニッテイ</t>
    </rPh>
    <rPh sb="18" eb="19">
      <t>ホカ</t>
    </rPh>
    <rPh sb="20" eb="22">
      <t>シセツ</t>
    </rPh>
    <rPh sb="23" eb="25">
      <t>キボウ</t>
    </rPh>
    <phoneticPr fontId="18"/>
  </si>
  <si>
    <t>第4希望</t>
    <rPh sb="0" eb="1">
      <t>ダイ</t>
    </rPh>
    <rPh sb="2" eb="4">
      <t>キボウ</t>
    </rPh>
    <phoneticPr fontId="18"/>
  </si>
  <si>
    <t>第5希望</t>
    <rPh sb="0" eb="1">
      <t>ダイ</t>
    </rPh>
    <rPh sb="2" eb="4">
      <t>キボウ</t>
    </rPh>
    <phoneticPr fontId="18"/>
  </si>
  <si>
    <t>担当部署：</t>
    <phoneticPr fontId="18"/>
  </si>
  <si>
    <r>
      <t>※体験施設には受入上限人数があります。上限を上回る人数が申し込まれた場合、</t>
    </r>
    <r>
      <rPr>
        <b/>
        <sz val="16"/>
        <color rgb="FFFF0000"/>
        <rFont val="ＭＳ ゴシック"/>
        <family val="3"/>
        <charset val="128"/>
      </rPr>
      <t>3年生</t>
    </r>
    <r>
      <rPr>
        <b/>
        <sz val="16"/>
        <color theme="1"/>
        <rFont val="ＭＳ ゴシック"/>
        <family val="3"/>
        <charset val="128"/>
      </rPr>
      <t>優先かつ抽選</t>
    </r>
    <r>
      <rPr>
        <b/>
        <sz val="16"/>
        <color rgb="FFFF0000"/>
        <rFont val="ＭＳ ゴシック"/>
        <family val="3"/>
        <charset val="128"/>
      </rPr>
      <t>で調整</t>
    </r>
    <r>
      <rPr>
        <b/>
        <sz val="16"/>
        <color theme="1"/>
        <rFont val="ＭＳ ゴシック"/>
        <family val="3"/>
        <charset val="128"/>
      </rPr>
      <t>させていただきます。ご了承ください。</t>
    </r>
    <rPh sb="1" eb="5">
      <t>タイケンシセツ</t>
    </rPh>
    <rPh sb="7" eb="9">
      <t>ウケイレ</t>
    </rPh>
    <rPh sb="9" eb="13">
      <t>ジョウゲンニンズウ</t>
    </rPh>
    <rPh sb="19" eb="21">
      <t>ジョウゲン</t>
    </rPh>
    <rPh sb="22" eb="24">
      <t>ウワマワ</t>
    </rPh>
    <rPh sb="25" eb="27">
      <t>ニンズウ</t>
    </rPh>
    <rPh sb="28" eb="29">
      <t>モウ</t>
    </rPh>
    <rPh sb="30" eb="31">
      <t>コ</t>
    </rPh>
    <rPh sb="34" eb="36">
      <t>バアイ</t>
    </rPh>
    <rPh sb="38" eb="39">
      <t>ネン</t>
    </rPh>
    <rPh sb="39" eb="40">
      <t>セイ</t>
    </rPh>
    <rPh sb="40" eb="42">
      <t>ユウセン</t>
    </rPh>
    <rPh sb="44" eb="46">
      <t>チュウセン</t>
    </rPh>
    <rPh sb="47" eb="49">
      <t>チョウセイ</t>
    </rPh>
    <rPh sb="60" eb="62">
      <t>リョウショウ</t>
    </rPh>
    <phoneticPr fontId="18"/>
  </si>
  <si>
    <t>※施設の決定後、学校内で参加者の変更等は行わないでください。前日までに欠席の場合は看護協会へ必ず連絡をお願いします。当日は、実習施設へ必ずご連絡ください。</t>
    <rPh sb="1" eb="3">
      <t>シセツ</t>
    </rPh>
    <rPh sb="4" eb="7">
      <t>ケッテイゴ</t>
    </rPh>
    <rPh sb="8" eb="11">
      <t>ガッコウナイ</t>
    </rPh>
    <rPh sb="12" eb="15">
      <t>サンカシャ</t>
    </rPh>
    <rPh sb="16" eb="19">
      <t>ヘンコウトウ</t>
    </rPh>
    <rPh sb="20" eb="21">
      <t>オコナ</t>
    </rPh>
    <rPh sb="30" eb="32">
      <t>ゼンジツ</t>
    </rPh>
    <rPh sb="35" eb="37">
      <t>ケッセキ</t>
    </rPh>
    <rPh sb="38" eb="40">
      <t>バアイ</t>
    </rPh>
    <rPh sb="41" eb="45">
      <t>カンゴキョウカイ</t>
    </rPh>
    <rPh sb="46" eb="47">
      <t>カナラ</t>
    </rPh>
    <rPh sb="48" eb="50">
      <t>レンラク</t>
    </rPh>
    <rPh sb="52" eb="53">
      <t>ネガ</t>
    </rPh>
    <rPh sb="58" eb="60">
      <t>トウジツ</t>
    </rPh>
    <rPh sb="62" eb="64">
      <t>ジッシュウ</t>
    </rPh>
    <rPh sb="64" eb="66">
      <t>シセツ</t>
    </rPh>
    <rPh sb="67" eb="68">
      <t>カナラ</t>
    </rPh>
    <rPh sb="70" eb="72">
      <t>レンラク</t>
    </rPh>
    <phoneticPr fontId="18"/>
  </si>
  <si>
    <t>※第5希望まで記入していただき、さらに「同じ日程の他の施設を希望しますか」を「希望する」としていただくと、必ず体験ができるように検討いたします。</t>
    <rPh sb="1" eb="2">
      <t>ダイ</t>
    </rPh>
    <rPh sb="3" eb="5">
      <t>キボウ</t>
    </rPh>
    <rPh sb="7" eb="9">
      <t>キニュウ</t>
    </rPh>
    <rPh sb="20" eb="21">
      <t>オナ</t>
    </rPh>
    <rPh sb="22" eb="24">
      <t>ニッテイ</t>
    </rPh>
    <rPh sb="25" eb="26">
      <t>ホカ</t>
    </rPh>
    <rPh sb="27" eb="29">
      <t>シセツ</t>
    </rPh>
    <rPh sb="30" eb="32">
      <t>キボウ</t>
    </rPh>
    <rPh sb="39" eb="41">
      <t>キボウ</t>
    </rPh>
    <rPh sb="53" eb="54">
      <t>カナラ</t>
    </rPh>
    <rPh sb="55" eb="57">
      <t>タイケン</t>
    </rPh>
    <rPh sb="64" eb="66">
      <t>ケントウ</t>
    </rPh>
    <phoneticPr fontId="18"/>
  </si>
  <si>
    <r>
      <t>名前と</t>
    </r>
    <r>
      <rPr>
        <b/>
        <sz val="16"/>
        <color rgb="FFFF0000"/>
        <rFont val="ＭＳ ゴシック"/>
        <family val="3"/>
        <charset val="128"/>
      </rPr>
      <t>フリガナ</t>
    </r>
    <r>
      <rPr>
        <sz val="16"/>
        <color theme="1"/>
        <rFont val="ＭＳ ゴシック"/>
        <family val="3"/>
        <charset val="128"/>
      </rPr>
      <t>の間違いのないように、確認してください。</t>
    </r>
    <rPh sb="0" eb="2">
      <t>ナマエ</t>
    </rPh>
    <rPh sb="8" eb="10">
      <t>マチガ</t>
    </rPh>
    <rPh sb="18" eb="20">
      <t>カクニン</t>
    </rPh>
    <phoneticPr fontId="18"/>
  </si>
  <si>
    <t>稲次病院</t>
    <rPh sb="0" eb="2">
      <t>イナツギ</t>
    </rPh>
    <rPh sb="2" eb="4">
      <t>ビョウイン</t>
    </rPh>
    <phoneticPr fontId="3"/>
  </si>
  <si>
    <t>川島病院</t>
    <rPh sb="0" eb="2">
      <t>カワシマ</t>
    </rPh>
    <rPh sb="2" eb="4">
      <t>ビョウイン</t>
    </rPh>
    <phoneticPr fontId="4"/>
  </si>
  <si>
    <t>田岡病院</t>
    <rPh sb="0" eb="2">
      <t>タオカ</t>
    </rPh>
    <rPh sb="2" eb="4">
      <t>ビョウイン</t>
    </rPh>
    <phoneticPr fontId="4"/>
  </si>
  <si>
    <t>徳島県立中央病院</t>
    <rPh sb="0" eb="2">
      <t>トクシマ</t>
    </rPh>
    <rPh sb="2" eb="4">
      <t>ケンリツ</t>
    </rPh>
    <rPh sb="4" eb="6">
      <t>チュウオウ</t>
    </rPh>
    <rPh sb="6" eb="8">
      <t>ビョウイン</t>
    </rPh>
    <phoneticPr fontId="4"/>
  </si>
  <si>
    <t>徳島市民病院</t>
    <rPh sb="0" eb="2">
      <t>トクシマ</t>
    </rPh>
    <rPh sb="2" eb="4">
      <t>シミン</t>
    </rPh>
    <rPh sb="4" eb="6">
      <t>ビョウイン</t>
    </rPh>
    <phoneticPr fontId="4"/>
  </si>
  <si>
    <t>徳島大学病院</t>
    <rPh sb="0" eb="2">
      <t>トクシマ</t>
    </rPh>
    <rPh sb="2" eb="4">
      <t>ダイガク</t>
    </rPh>
    <rPh sb="4" eb="6">
      <t>ビョウイン</t>
    </rPh>
    <phoneticPr fontId="4"/>
  </si>
  <si>
    <t>とくしま医療センター　西病院</t>
    <rPh sb="11" eb="12">
      <t>ニシ</t>
    </rPh>
    <phoneticPr fontId="4"/>
  </si>
  <si>
    <t>【ご利用方法】</t>
    <phoneticPr fontId="18"/>
  </si>
  <si>
    <t>２.体験申込者のデータを入力してください。</t>
    <phoneticPr fontId="18"/>
  </si>
  <si>
    <t>３.申込期間内に、メールに添付し送信（申込）してください。</t>
    <phoneticPr fontId="18"/>
  </si>
  <si>
    <t>４．参加決定については、申込いただいたご担当者にメールで通知いたします。</t>
    <phoneticPr fontId="18"/>
  </si>
  <si>
    <r>
      <t>　 デスクトップに保存。</t>
    </r>
    <r>
      <rPr>
        <sz val="12"/>
        <color rgb="FFFF0000"/>
        <rFont val="ＭＳ ゴシック"/>
        <family val="3"/>
        <charset val="128"/>
      </rPr>
      <t>（件名は、「</t>
    </r>
    <r>
      <rPr>
        <b/>
        <sz val="12"/>
        <color rgb="FFFF0000"/>
        <rFont val="ＭＳ ゴシック"/>
        <family val="3"/>
        <charset val="128"/>
      </rPr>
      <t>ふれあい看護体験2025年度（西暦）と学校名</t>
    </r>
    <r>
      <rPr>
        <sz val="12"/>
        <color rgb="FFFF0000"/>
        <rFont val="ＭＳ ゴシック"/>
        <family val="3"/>
        <charset val="128"/>
      </rPr>
      <t>」）</t>
    </r>
    <phoneticPr fontId="18"/>
  </si>
  <si>
    <t>　 申し込み№は別紙「2025年度ふれあい看護体験実施施設一覧」をご確認ください。</t>
    <phoneticPr fontId="18"/>
  </si>
  <si>
    <r>
      <t>　 内容に個人情報が含まれますので</t>
    </r>
    <r>
      <rPr>
        <b/>
        <u/>
        <sz val="12"/>
        <color rgb="FF0000FF"/>
        <rFont val="ＭＳ ゴシック"/>
        <family val="3"/>
        <charset val="128"/>
      </rPr>
      <t>パスワードの設定</t>
    </r>
    <r>
      <rPr>
        <sz val="12"/>
        <color theme="1"/>
        <rFont val="ＭＳ ゴシック"/>
        <family val="3"/>
        <charset val="128"/>
      </rPr>
      <t>をお願いいたします。　</t>
    </r>
    <phoneticPr fontId="18"/>
  </si>
  <si>
    <r>
      <t xml:space="preserve">    送信先：</t>
    </r>
    <r>
      <rPr>
        <b/>
        <sz val="12"/>
        <color rgb="FF000000"/>
        <rFont val="ＭＳ Ｐゴシック"/>
        <family val="3"/>
        <charset val="128"/>
        <scheme val="minor"/>
      </rPr>
      <t>nurse.center1@tokushima-kangokyokai.or.jp</t>
    </r>
    <phoneticPr fontId="18"/>
  </si>
  <si>
    <t xml:space="preserve">１.徳島県看護協会ホームページお知らせの【「ふれあい看護体験2025」の実施について 】からダウンロードしてください。
     </t>
    <phoneticPr fontId="18"/>
  </si>
  <si>
    <t>５．参加決定者には、個人情報取り扱いについてご説明をお願いいたします。</t>
    <phoneticPr fontId="18"/>
  </si>
  <si>
    <r>
      <t xml:space="preserve">希望日
</t>
    </r>
    <r>
      <rPr>
        <sz val="8"/>
        <color rgb="FFFF0000"/>
        <rFont val="ＭＳ ゴシック"/>
        <family val="3"/>
        <charset val="128"/>
      </rPr>
      <t>（自動入力）</t>
    </r>
    <rPh sb="0" eb="3">
      <t>キボウビ</t>
    </rPh>
    <rPh sb="5" eb="7">
      <t>ジドウ</t>
    </rPh>
    <rPh sb="7" eb="9">
      <t>ニュウリョク</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</si>
</sst>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b/>
      <sz val="16"/>
      <color theme="1"/>
      <name val="ＭＳ ゴシック"/>
      <family val="3"/>
      <charset val="128"/>
    </font>
    <font>
      <sz val="11"/>
      <color theme="1"/>
      <name val="ＭＳ ゴシック"/>
      <family val="3"/>
      <charset val="128"/>
    </font>
    <font>
      <sz val="12"/>
      <color theme="1"/>
      <name val="ＭＳ ゴシック"/>
      <family val="3"/>
      <charset val="128"/>
    </font>
    <font>
      <sz val="6"/>
      <color theme="1"/>
      <name val="ＭＳ ゴシック"/>
      <family val="3"/>
      <charset val="128"/>
    </font>
    <font>
      <b/>
      <sz val="14"/>
      <color rgb="FFFF0000"/>
      <name val="ＭＳ ゴシック"/>
      <family val="3"/>
      <charset val="128"/>
    </font>
    <font>
      <sz val="14"/>
      <color theme="1"/>
      <name val="ＭＳ ゴシック"/>
      <family val="3"/>
      <charset val="128"/>
    </font>
    <font>
      <sz val="11"/>
      <name val="ＭＳ ゴシック"/>
      <family val="3"/>
      <charset val="128"/>
    </font>
    <font>
      <sz val="11"/>
      <name val="ＭＳ Ｐゴシック"/>
      <family val="3"/>
      <charset val="128"/>
    </font>
    <font>
      <sz val="6"/>
      <name val="ＭＳ Ｐゴシック"/>
      <family val="3"/>
      <charset val="128"/>
    </font>
    <font>
      <sz val="22"/>
      <color theme="1"/>
      <name val="ＭＳ ゴシック"/>
      <family val="3"/>
      <charset val="128"/>
    </font>
    <font>
      <b/>
      <sz val="11"/>
      <name val="ＭＳ ゴシック"/>
      <family val="3"/>
      <charset val="128"/>
    </font>
    <font>
      <b/>
      <sz val="9"/>
      <name val="ＭＳ ゴシック"/>
      <family val="3"/>
      <charset val="128"/>
    </font>
    <font>
      <sz val="10"/>
      <name val="ＭＳ ゴシック"/>
      <family val="3"/>
      <charset val="128"/>
    </font>
    <font>
      <sz val="16"/>
      <color theme="1"/>
      <name val="ＭＳ ゴシック"/>
      <family val="3"/>
      <charset val="128"/>
    </font>
    <font>
      <sz val="16"/>
      <name val="ＭＳ ゴシック"/>
      <family val="3"/>
      <charset val="128"/>
    </font>
    <font>
      <b/>
      <sz val="16"/>
      <color rgb="FFFF0000"/>
      <name val="ＭＳ ゴシック"/>
      <family val="3"/>
      <charset val="128"/>
    </font>
    <font>
      <sz val="16"/>
      <color rgb="FFFF0000"/>
      <name val="ＭＳ ゴシック"/>
      <family val="3"/>
      <charset val="128"/>
    </font>
    <font>
      <b/>
      <sz val="12"/>
      <color theme="1"/>
      <name val="ＭＳ ゴシック"/>
      <family val="3"/>
      <charset val="128"/>
    </font>
    <font>
      <sz val="12"/>
      <color rgb="FFFF0000"/>
      <name val="ＭＳ ゴシック"/>
      <family val="3"/>
      <charset val="128"/>
    </font>
    <font>
      <b/>
      <sz val="12"/>
      <color rgb="FFFF0000"/>
      <name val="ＭＳ ゴシック"/>
      <family val="3"/>
      <charset val="128"/>
    </font>
    <font>
      <b/>
      <u/>
      <sz val="12"/>
      <color rgb="FF0000FF"/>
      <name val="ＭＳ ゴシック"/>
      <family val="3"/>
      <charset val="128"/>
    </font>
    <font>
      <sz val="12"/>
      <color rgb="FF000000"/>
      <name val="ＭＳ Ｐゴシック"/>
      <family val="3"/>
      <charset val="128"/>
      <scheme val="minor"/>
    </font>
    <font>
      <b/>
      <sz val="12"/>
      <color rgb="FF000000"/>
      <name val="ＭＳ Ｐゴシック"/>
      <family val="3"/>
      <charset val="128"/>
      <scheme val="minor"/>
    </font>
    <font>
      <sz val="11"/>
      <color rgb="FFFF0000"/>
      <name val="ＭＳ ゴシック"/>
      <family val="3"/>
      <charset val="128"/>
    </font>
    <font>
      <sz val="9"/>
      <color rgb="FFFF0000"/>
      <name val="ＭＳ ゴシック"/>
      <family val="3"/>
      <charset val="128"/>
    </font>
    <font>
      <sz val="8"/>
      <color rgb="FFFF0000"/>
      <name val="ＭＳ 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top style="thin">
        <color indexed="64"/>
      </top>
      <bottom/>
      <diagonal/>
    </border>
    <border>
      <left/>
      <right/>
      <top style="medium">
        <color indexed="64"/>
      </top>
      <bottom style="medium">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dotted">
        <color indexed="64"/>
      </bottom>
      <diagonal/>
    </border>
    <border>
      <left style="thin">
        <color indexed="64"/>
      </left>
      <right style="thin">
        <color indexed="64"/>
      </right>
      <top style="hair">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6" fillId="0" borderId="0">
      <alignment vertical="center"/>
    </xf>
    <xf numFmtId="0" fontId="26" fillId="0" borderId="0"/>
    <xf numFmtId="0" fontId="26" fillId="0" borderId="0"/>
  </cellStyleXfs>
  <cellXfs count="94">
    <xf numFmtId="0" fontId="0" fillId="0" borderId="0" xfId="0">
      <alignment vertical="center"/>
    </xf>
    <xf numFmtId="0" fontId="19" fillId="0" borderId="0" xfId="0" applyFont="1">
      <alignment vertical="center"/>
    </xf>
    <xf numFmtId="0" fontId="20" fillId="0" borderId="0" xfId="0" applyFont="1">
      <alignment vertical="center"/>
    </xf>
    <xf numFmtId="0" fontId="20" fillId="0" borderId="0" xfId="0" applyFont="1" applyAlignment="1">
      <alignment horizontal="center" vertical="center"/>
    </xf>
    <xf numFmtId="0" fontId="20" fillId="0" borderId="10" xfId="0" applyFont="1" applyBorder="1" applyAlignment="1">
      <alignment horizontal="center" vertical="center" shrinkToFit="1"/>
    </xf>
    <xf numFmtId="0" fontId="20" fillId="0" borderId="12" xfId="0" applyFont="1" applyBorder="1" applyAlignment="1">
      <alignment horizontal="center" vertical="center" shrinkToFit="1"/>
    </xf>
    <xf numFmtId="56" fontId="20" fillId="0" borderId="10" xfId="0" applyNumberFormat="1" applyFont="1" applyBorder="1" applyAlignment="1">
      <alignment horizontal="center" vertical="center" shrinkToFit="1"/>
    </xf>
    <xf numFmtId="0" fontId="20" fillId="0" borderId="0" xfId="0" applyFont="1" applyAlignment="1">
      <alignment horizontal="center" vertical="center" shrinkToFit="1"/>
    </xf>
    <xf numFmtId="0" fontId="20" fillId="0" borderId="10" xfId="0" applyFont="1" applyBorder="1" applyAlignment="1">
      <alignment horizontal="center" vertical="center"/>
    </xf>
    <xf numFmtId="0" fontId="20" fillId="0" borderId="14" xfId="0" applyFont="1" applyBorder="1">
      <alignment vertical="center"/>
    </xf>
    <xf numFmtId="0" fontId="21" fillId="0" borderId="0" xfId="0" applyFont="1">
      <alignment vertical="center"/>
    </xf>
    <xf numFmtId="0" fontId="23" fillId="0" borderId="0" xfId="0" applyFont="1" applyAlignment="1">
      <alignment horizontal="left" vertical="center"/>
    </xf>
    <xf numFmtId="0" fontId="24" fillId="0" borderId="0" xfId="0" applyFont="1">
      <alignment vertical="center"/>
    </xf>
    <xf numFmtId="0" fontId="24" fillId="0" borderId="0" xfId="0" applyFont="1" applyAlignment="1">
      <alignment horizontal="left" vertical="center"/>
    </xf>
    <xf numFmtId="0" fontId="28" fillId="0" borderId="0" xfId="0" applyFont="1">
      <alignment vertical="center"/>
    </xf>
    <xf numFmtId="0" fontId="20" fillId="0" borderId="10" xfId="0" applyFont="1" applyBorder="1" applyAlignment="1">
      <alignment horizontal="center" vertical="center" wrapText="1" shrinkToFit="1"/>
    </xf>
    <xf numFmtId="0" fontId="25" fillId="0" borderId="16" xfId="42" applyFont="1" applyBorder="1">
      <alignment vertical="center"/>
    </xf>
    <xf numFmtId="56" fontId="31" fillId="0" borderId="17" xfId="44" applyNumberFormat="1" applyFont="1" applyBorder="1" applyAlignment="1">
      <alignment horizontal="center" vertical="center" shrinkToFit="1"/>
    </xf>
    <xf numFmtId="0" fontId="25" fillId="0" borderId="18" xfId="42" applyFont="1" applyBorder="1">
      <alignment vertical="center"/>
    </xf>
    <xf numFmtId="56" fontId="31" fillId="0" borderId="16" xfId="44" applyNumberFormat="1" applyFont="1" applyBorder="1" applyAlignment="1">
      <alignment horizontal="center" vertical="center" shrinkToFit="1"/>
    </xf>
    <xf numFmtId="0" fontId="31" fillId="0" borderId="20" xfId="42" applyFont="1" applyBorder="1" applyAlignment="1">
      <alignment vertical="center" wrapText="1"/>
    </xf>
    <xf numFmtId="0" fontId="31" fillId="0" borderId="17" xfId="42" applyFont="1" applyBorder="1" applyAlignment="1">
      <alignment vertical="center" wrapText="1"/>
    </xf>
    <xf numFmtId="56" fontId="31" fillId="0" borderId="21" xfId="44" applyNumberFormat="1" applyFont="1" applyBorder="1" applyAlignment="1">
      <alignment horizontal="center" vertical="center" shrinkToFit="1"/>
    </xf>
    <xf numFmtId="0" fontId="25" fillId="0" borderId="20" xfId="42" applyFont="1" applyBorder="1">
      <alignment vertical="center"/>
    </xf>
    <xf numFmtId="0" fontId="25" fillId="0" borderId="17" xfId="42" applyFont="1" applyBorder="1">
      <alignment vertical="center"/>
    </xf>
    <xf numFmtId="0" fontId="25" fillId="0" borderId="16" xfId="42" applyFont="1" applyBorder="1" applyAlignment="1">
      <alignment vertical="center" wrapText="1"/>
    </xf>
    <xf numFmtId="0" fontId="25" fillId="0" borderId="16" xfId="0" applyFont="1" applyBorder="1">
      <alignment vertical="center"/>
    </xf>
    <xf numFmtId="56" fontId="31" fillId="0" borderId="17" xfId="44" applyNumberFormat="1" applyFont="1" applyBorder="1" applyAlignment="1">
      <alignment horizontal="center" vertical="center" wrapText="1" shrinkToFit="1"/>
    </xf>
    <xf numFmtId="56" fontId="31" fillId="0" borderId="20" xfId="44" applyNumberFormat="1" applyFont="1" applyBorder="1" applyAlignment="1">
      <alignment horizontal="center" vertical="center" shrinkToFit="1"/>
    </xf>
    <xf numFmtId="56" fontId="31" fillId="0" borderId="23" xfId="44" applyNumberFormat="1" applyFont="1" applyBorder="1" applyAlignment="1">
      <alignment horizontal="center" vertical="center" shrinkToFit="1"/>
    </xf>
    <xf numFmtId="56" fontId="31" fillId="0" borderId="22" xfId="42" applyNumberFormat="1" applyFont="1" applyBorder="1" applyAlignment="1" applyProtection="1">
      <alignment horizontal="center" vertical="center" shrinkToFit="1"/>
      <protection locked="0"/>
    </xf>
    <xf numFmtId="0" fontId="25" fillId="0" borderId="22" xfId="42" applyFont="1" applyBorder="1">
      <alignment vertical="center"/>
    </xf>
    <xf numFmtId="0" fontId="25" fillId="0" borderId="10" xfId="42" applyFont="1" applyBorder="1" applyAlignment="1">
      <alignment horizontal="center" vertical="center" shrinkToFit="1"/>
    </xf>
    <xf numFmtId="0" fontId="25" fillId="0" borderId="10" xfId="0" applyFont="1" applyBorder="1" applyAlignment="1">
      <alignment horizontal="center" vertical="center" shrinkToFit="1"/>
    </xf>
    <xf numFmtId="0" fontId="19" fillId="0" borderId="0" xfId="0" applyFont="1" applyAlignment="1">
      <alignment horizontal="left" vertical="center"/>
    </xf>
    <xf numFmtId="0" fontId="32" fillId="0" borderId="0" xfId="0" applyFont="1">
      <alignment vertical="center"/>
    </xf>
    <xf numFmtId="0" fontId="33" fillId="0" borderId="0" xfId="0" applyFont="1" applyAlignment="1">
      <alignment horizontal="left" vertical="center"/>
    </xf>
    <xf numFmtId="0" fontId="34" fillId="0" borderId="0" xfId="0" applyFont="1" applyAlignment="1">
      <alignment horizontal="left" vertical="center"/>
    </xf>
    <xf numFmtId="0" fontId="32" fillId="0" borderId="0" xfId="0" applyFont="1" applyAlignment="1">
      <alignment horizontal="left" vertical="center"/>
    </xf>
    <xf numFmtId="0" fontId="35" fillId="0" borderId="0" xfId="0" applyFont="1" applyAlignment="1">
      <alignment horizontal="left" vertical="center"/>
    </xf>
    <xf numFmtId="56" fontId="31" fillId="0" borderId="19" xfId="44" applyNumberFormat="1" applyFont="1" applyBorder="1" applyAlignment="1">
      <alignment horizontal="center" vertical="center" shrinkToFit="1"/>
    </xf>
    <xf numFmtId="0" fontId="25" fillId="0" borderId="12" xfId="44" applyFont="1" applyBorder="1" applyAlignment="1">
      <alignment horizontal="center" vertical="center" shrinkToFit="1"/>
    </xf>
    <xf numFmtId="0" fontId="25" fillId="0" borderId="25" xfId="42" applyFont="1" applyBorder="1" applyAlignment="1">
      <alignment horizontal="center" vertical="center" shrinkToFit="1"/>
    </xf>
    <xf numFmtId="0" fontId="25" fillId="0" borderId="24" xfId="42" applyFont="1" applyBorder="1">
      <alignment vertical="center"/>
    </xf>
    <xf numFmtId="56" fontId="31" fillId="0" borderId="24" xfId="44" applyNumberFormat="1" applyFont="1" applyBorder="1" applyAlignment="1">
      <alignment horizontal="center" vertical="center" shrinkToFit="1"/>
    </xf>
    <xf numFmtId="0" fontId="30" fillId="0" borderId="11" xfId="42" applyFont="1" applyBorder="1" applyAlignment="1">
      <alignment horizontal="center" vertical="center" wrapText="1" shrinkToFit="1"/>
    </xf>
    <xf numFmtId="0" fontId="29" fillId="0" borderId="11" xfId="42" applyFont="1" applyBorder="1" applyAlignment="1">
      <alignment horizontal="center" vertical="center" wrapText="1"/>
    </xf>
    <xf numFmtId="0" fontId="25" fillId="0" borderId="26" xfId="42" applyFont="1" applyBorder="1" applyAlignment="1">
      <alignment horizontal="center" vertical="center" shrinkToFit="1"/>
    </xf>
    <xf numFmtId="0" fontId="25" fillId="0" borderId="27" xfId="42" applyFont="1" applyBorder="1">
      <alignment vertical="center"/>
    </xf>
    <xf numFmtId="56" fontId="31" fillId="0" borderId="27" xfId="44" applyNumberFormat="1" applyFont="1" applyBorder="1" applyAlignment="1">
      <alignment horizontal="center" vertical="center" shrinkToFit="1"/>
    </xf>
    <xf numFmtId="0" fontId="25" fillId="0" borderId="12" xfId="0" applyFont="1" applyBorder="1" applyAlignment="1">
      <alignment horizontal="center" vertical="center" shrinkToFit="1"/>
    </xf>
    <xf numFmtId="0" fontId="25" fillId="0" borderId="25" xfId="0" applyFont="1" applyBorder="1" applyAlignment="1">
      <alignment horizontal="center" vertical="center" shrinkToFit="1"/>
    </xf>
    <xf numFmtId="0" fontId="25" fillId="0" borderId="28" xfId="42" applyFont="1" applyBorder="1">
      <alignment vertical="center"/>
    </xf>
    <xf numFmtId="56" fontId="31" fillId="0" borderId="28" xfId="42" applyNumberFormat="1" applyFont="1" applyBorder="1" applyAlignment="1" applyProtection="1">
      <alignment horizontal="center" vertical="center" shrinkToFit="1"/>
      <protection locked="0"/>
    </xf>
    <xf numFmtId="0" fontId="31" fillId="0" borderId="28" xfId="42" applyFont="1" applyBorder="1" applyAlignment="1">
      <alignment vertical="center" wrapText="1"/>
    </xf>
    <xf numFmtId="0" fontId="25" fillId="0" borderId="11" xfId="0" applyFont="1" applyBorder="1" applyAlignment="1">
      <alignment horizontal="center" vertical="center" shrinkToFit="1"/>
    </xf>
    <xf numFmtId="0" fontId="25" fillId="0" borderId="23" xfId="42" applyFont="1" applyBorder="1">
      <alignment vertical="center"/>
    </xf>
    <xf numFmtId="0" fontId="25" fillId="0" borderId="25" xfId="42" applyFont="1" applyBorder="1">
      <alignment vertical="center"/>
    </xf>
    <xf numFmtId="56" fontId="31" fillId="0" borderId="25" xfId="44" applyNumberFormat="1" applyFont="1" applyBorder="1" applyAlignment="1">
      <alignment horizontal="center" vertical="center" shrinkToFit="1"/>
    </xf>
    <xf numFmtId="0" fontId="40" fillId="0" borderId="0" xfId="0" applyFont="1">
      <alignment vertical="center"/>
    </xf>
    <xf numFmtId="0" fontId="36" fillId="0" borderId="29" xfId="0" applyFont="1" applyBorder="1">
      <alignment vertical="center"/>
    </xf>
    <xf numFmtId="0" fontId="20" fillId="0" borderId="30" xfId="0" applyFont="1" applyBorder="1">
      <alignment vertical="center"/>
    </xf>
    <xf numFmtId="0" fontId="20" fillId="0" borderId="31" xfId="0" applyFont="1" applyBorder="1">
      <alignment vertical="center"/>
    </xf>
    <xf numFmtId="0" fontId="21" fillId="0" borderId="32" xfId="0" applyFont="1" applyBorder="1">
      <alignment vertical="center"/>
    </xf>
    <xf numFmtId="0" fontId="21" fillId="0" borderId="33" xfId="0" applyFont="1" applyBorder="1">
      <alignment vertical="center"/>
    </xf>
    <xf numFmtId="0" fontId="40" fillId="0" borderId="32" xfId="0" applyFont="1" applyBorder="1">
      <alignment vertical="center"/>
    </xf>
    <xf numFmtId="0" fontId="40" fillId="0" borderId="34" xfId="0" applyFont="1" applyBorder="1">
      <alignment vertical="center"/>
    </xf>
    <xf numFmtId="0" fontId="21" fillId="0" borderId="35" xfId="0" applyFont="1" applyBorder="1">
      <alignment vertical="center"/>
    </xf>
    <xf numFmtId="0" fontId="21" fillId="0" borderId="36" xfId="0" applyFont="1" applyBorder="1">
      <alignment vertical="center"/>
    </xf>
    <xf numFmtId="0" fontId="42" fillId="0" borderId="10" xfId="0" applyFont="1" applyBorder="1" applyAlignment="1">
      <alignment horizontal="center" vertical="center" shrinkToFit="1"/>
    </xf>
    <xf numFmtId="0" fontId="43" fillId="0" borderId="10" xfId="0" applyFont="1" applyBorder="1" applyAlignment="1">
      <alignment horizontal="center" vertical="center" wrapText="1" shrinkToFit="1"/>
    </xf>
    <xf numFmtId="0" fontId="21" fillId="0" borderId="32" xfId="0" applyFont="1" applyBorder="1" applyAlignment="1">
      <alignment vertical="top" wrapText="1"/>
    </xf>
    <xf numFmtId="0" fontId="21" fillId="0" borderId="0" xfId="0" applyFont="1" applyAlignment="1">
      <alignment vertical="top" wrapText="1"/>
    </xf>
    <xf numFmtId="0" fontId="21" fillId="0" borderId="33" xfId="0" applyFont="1" applyBorder="1" applyAlignment="1">
      <alignment vertical="top" wrapText="1"/>
    </xf>
    <xf numFmtId="0" fontId="28" fillId="0" borderId="0" xfId="0" applyFont="1">
      <alignment vertical="center"/>
    </xf>
    <xf numFmtId="0" fontId="32" fillId="0" borderId="0" xfId="0" applyFont="1" applyAlignment="1">
      <alignment horizontal="left" vertical="center"/>
    </xf>
    <xf numFmtId="0" fontId="20" fillId="0" borderId="10" xfId="0" applyFont="1" applyBorder="1" applyAlignment="1">
      <alignment horizontal="center" vertical="center" shrinkToFit="1"/>
    </xf>
    <xf numFmtId="0" fontId="24" fillId="0" borderId="13" xfId="0" applyFont="1" applyBorder="1">
      <alignment vertical="center"/>
    </xf>
    <xf numFmtId="0" fontId="0" fillId="0" borderId="13" xfId="0" applyBorder="1">
      <alignment vertical="center"/>
    </xf>
    <xf numFmtId="0" fontId="24" fillId="0" borderId="15" xfId="0" applyFont="1" applyBorder="1">
      <alignment vertical="center"/>
    </xf>
    <xf numFmtId="0" fontId="0" fillId="0" borderId="15" xfId="0" applyBorder="1">
      <alignment vertical="center"/>
    </xf>
    <xf numFmtId="0" fontId="21" fillId="0" borderId="15" xfId="0" applyFont="1" applyBorder="1" applyAlignment="1">
      <alignment horizontal="left" vertical="center"/>
    </xf>
    <xf numFmtId="0" fontId="21" fillId="0" borderId="15" xfId="0" applyFont="1" applyBorder="1" applyAlignment="1">
      <alignment horizontal="center" vertical="center"/>
    </xf>
    <xf numFmtId="0" fontId="20" fillId="0" borderId="11" xfId="0" applyFont="1" applyBorder="1" applyAlignment="1">
      <alignment horizontal="center" vertical="center" shrinkToFit="1"/>
    </xf>
    <xf numFmtId="0" fontId="20" fillId="0" borderId="12" xfId="0" applyFont="1" applyBorder="1" applyAlignment="1">
      <alignment horizontal="center" vertical="center" shrinkToFit="1"/>
    </xf>
    <xf numFmtId="0" fontId="19" fillId="0" borderId="0" xfId="0" applyFont="1" applyAlignment="1">
      <alignment horizontal="left"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0" fillId="0" borderId="10" xfId="0" applyFont="1" applyBorder="1" applyAlignment="1">
      <alignment vertical="center" wrapText="1" shrinkToFit="1"/>
    </xf>
    <xf numFmtId="0" fontId="21" fillId="0" borderId="13" xfId="0" applyFont="1" applyBorder="1" applyAlignment="1">
      <alignment horizontal="left" vertical="center"/>
    </xf>
    <xf numFmtId="0" fontId="20" fillId="0" borderId="11" xfId="0" applyFont="1" applyBorder="1" applyAlignment="1">
      <alignment horizontal="center" vertical="center" wrapText="1" shrinkToFit="1"/>
    </xf>
    <xf numFmtId="0" fontId="25" fillId="0" borderId="10" xfId="42" applyFont="1" applyBorder="1" applyAlignment="1">
      <alignment horizontal="center" vertical="center" shrinkToFit="1"/>
    </xf>
    <xf numFmtId="56" fontId="31" fillId="0" borderId="16" xfId="44" applyNumberFormat="1" applyFont="1" applyBorder="1" applyAlignment="1">
      <alignment horizontal="center" vertical="center" shrinkToFit="1"/>
    </xf>
    <xf numFmtId="56" fontId="31" fillId="0" borderId="19" xfId="44" applyNumberFormat="1" applyFont="1" applyBorder="1" applyAlignment="1">
      <alignment horizontal="center" vertical="center" shrinkToFit="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00000000-0005-0000-0000-000029000000}"/>
    <cellStyle name="標準 2 2" xfId="44" xr:uid="{DCF3E4B0-1350-404D-B0F9-D1E631669950}"/>
    <cellStyle name="標準_行事実施計画（作業用）" xfId="42" xr:uid="{00000000-0005-0000-0000-00002A000000}"/>
    <cellStyle name="良い" xfId="6" builtinId="26" customBuiltin="1"/>
  </cellStyles>
  <dxfs count="11">
    <dxf>
      <font>
        <color rgb="FF9C0006"/>
      </font>
      <fill>
        <patternFill>
          <bgColor rgb="FFFFC7CE"/>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521494</xdr:colOff>
      <xdr:row>0</xdr:row>
      <xdr:rowOff>204787</xdr:rowOff>
    </xdr:from>
    <xdr:to>
      <xdr:col>24</xdr:col>
      <xdr:colOff>26194</xdr:colOff>
      <xdr:row>4</xdr:row>
      <xdr:rowOff>111919</xdr:rowOff>
    </xdr:to>
    <xdr:sp macro="" textlink="">
      <xdr:nvSpPr>
        <xdr:cNvPr id="3" name="テキスト ボックス 2">
          <a:extLst>
            <a:ext uri="{FF2B5EF4-FFF2-40B4-BE49-F238E27FC236}">
              <a16:creationId xmlns:a16="http://schemas.microsoft.com/office/drawing/2014/main" id="{08FA9AC9-94F0-41F5-A1EE-58DAF021E1DD}"/>
            </a:ext>
          </a:extLst>
        </xdr:cNvPr>
        <xdr:cNvSpPr txBox="1"/>
      </xdr:nvSpPr>
      <xdr:spPr>
        <a:xfrm>
          <a:off x="11860054" y="204787"/>
          <a:ext cx="3147060" cy="76057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ＭＳ ゴシック" panose="020B0609070205080204" pitchFamily="49" charset="-128"/>
              <a:ea typeface="ＭＳ ゴシック" panose="020B0609070205080204" pitchFamily="49" charset="-128"/>
            </a:rPr>
            <a:t>別紙　学校→協会</a:t>
          </a:r>
        </a:p>
      </xdr:txBody>
    </xdr:sp>
    <xdr:clientData/>
  </xdr:twoCellAnchor>
  <xdr:twoCellAnchor>
    <xdr:from>
      <xdr:col>24</xdr:col>
      <xdr:colOff>333374</xdr:colOff>
      <xdr:row>0</xdr:row>
      <xdr:rowOff>190500</xdr:rowOff>
    </xdr:from>
    <xdr:to>
      <xdr:col>26</xdr:col>
      <xdr:colOff>1811654</xdr:colOff>
      <xdr:row>6</xdr:row>
      <xdr:rowOff>99060</xdr:rowOff>
    </xdr:to>
    <xdr:sp macro="" textlink="">
      <xdr:nvSpPr>
        <xdr:cNvPr id="4" name="テキスト ボックス 3">
          <a:extLst>
            <a:ext uri="{FF2B5EF4-FFF2-40B4-BE49-F238E27FC236}">
              <a16:creationId xmlns:a16="http://schemas.microsoft.com/office/drawing/2014/main" id="{B548CECF-344E-429E-80E2-820C8EABE294}"/>
            </a:ext>
          </a:extLst>
        </xdr:cNvPr>
        <xdr:cNvSpPr txBox="1"/>
      </xdr:nvSpPr>
      <xdr:spPr>
        <a:xfrm>
          <a:off x="18133694" y="190500"/>
          <a:ext cx="2827020" cy="10134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6000"/>
            <a:t>NO.1</a:t>
          </a:r>
        </a:p>
      </xdr:txBody>
    </xdr:sp>
    <xdr:clientData/>
  </xdr:twoCellAnchor>
  <xdr:twoCellAnchor>
    <xdr:from>
      <xdr:col>14</xdr:col>
      <xdr:colOff>521494</xdr:colOff>
      <xdr:row>51</xdr:row>
      <xdr:rowOff>136207</xdr:rowOff>
    </xdr:from>
    <xdr:to>
      <xdr:col>24</xdr:col>
      <xdr:colOff>26194</xdr:colOff>
      <xdr:row>55</xdr:row>
      <xdr:rowOff>60960</xdr:rowOff>
    </xdr:to>
    <xdr:sp macro="" textlink="">
      <xdr:nvSpPr>
        <xdr:cNvPr id="5" name="テキスト ボックス 4">
          <a:extLst>
            <a:ext uri="{FF2B5EF4-FFF2-40B4-BE49-F238E27FC236}">
              <a16:creationId xmlns:a16="http://schemas.microsoft.com/office/drawing/2014/main" id="{1E0B0F1D-D386-4B67-9789-E31AEEC5A2FE}"/>
            </a:ext>
          </a:extLst>
        </xdr:cNvPr>
        <xdr:cNvSpPr txBox="1"/>
      </xdr:nvSpPr>
      <xdr:spPr>
        <a:xfrm>
          <a:off x="10717054" y="14629447"/>
          <a:ext cx="7109460" cy="64865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ＭＳ ゴシック" panose="020B0609070205080204" pitchFamily="49" charset="-128"/>
              <a:ea typeface="ＭＳ ゴシック" panose="020B0609070205080204" pitchFamily="49" charset="-128"/>
            </a:rPr>
            <a:t>別紙　学校→協会</a:t>
          </a:r>
        </a:p>
      </xdr:txBody>
    </xdr:sp>
    <xdr:clientData/>
  </xdr:twoCellAnchor>
  <xdr:twoCellAnchor>
    <xdr:from>
      <xdr:col>24</xdr:col>
      <xdr:colOff>333374</xdr:colOff>
      <xdr:row>51</xdr:row>
      <xdr:rowOff>1</xdr:rowOff>
    </xdr:from>
    <xdr:to>
      <xdr:col>26</xdr:col>
      <xdr:colOff>1811654</xdr:colOff>
      <xdr:row>56</xdr:row>
      <xdr:rowOff>60961</xdr:rowOff>
    </xdr:to>
    <xdr:sp macro="" textlink="">
      <xdr:nvSpPr>
        <xdr:cNvPr id="6" name="テキスト ボックス 5">
          <a:extLst>
            <a:ext uri="{FF2B5EF4-FFF2-40B4-BE49-F238E27FC236}">
              <a16:creationId xmlns:a16="http://schemas.microsoft.com/office/drawing/2014/main" id="{468C34B2-9D62-40EF-8B4E-28F37C4225EF}"/>
            </a:ext>
          </a:extLst>
        </xdr:cNvPr>
        <xdr:cNvSpPr txBox="1"/>
      </xdr:nvSpPr>
      <xdr:spPr>
        <a:xfrm>
          <a:off x="18133694" y="14363701"/>
          <a:ext cx="2827020" cy="10134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6000"/>
            <a:t>NO.2</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okushima1\&#20849;&#26377;_nccs\02&#30475;&#35703;&#12398;&#24515;&#26222;&#21450;&#20107;&#26989;\01&#30475;&#35703;&#12398;&#26085;&#12539;&#30475;&#35703;&#36913;&#38291;\H29&#24180;\H29_&#30475;&#35703;&#12398;&#26085;&#23455;&#26045;&#36820;&#20449;&#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
      <sheetName val="活齢くん貸出"/>
      <sheetName val="看護の日看護週間日程表"/>
      <sheetName val="②ふれあい配布用 (高校へ)"/>
    </sheetNames>
    <sheetDataSet>
      <sheetData sheetId="0">
        <row r="5">
          <cell r="F5" t="str">
            <v>×</v>
          </cell>
          <cell r="G5" t="str">
            <v>○</v>
          </cell>
        </row>
        <row r="6">
          <cell r="F6" t="str">
            <v>○</v>
          </cell>
          <cell r="G6" t="str">
            <v>○</v>
          </cell>
        </row>
        <row r="7">
          <cell r="F7" t="str">
            <v>×</v>
          </cell>
          <cell r="G7" t="str">
            <v>×</v>
          </cell>
        </row>
        <row r="8">
          <cell r="F8" t="str">
            <v>×</v>
          </cell>
          <cell r="G8" t="str">
            <v>×</v>
          </cell>
        </row>
        <row r="9">
          <cell r="F9" t="str">
            <v>×</v>
          </cell>
          <cell r="G9" t="str">
            <v>×</v>
          </cell>
        </row>
        <row r="10">
          <cell r="F10" t="str">
            <v>×</v>
          </cell>
          <cell r="G10" t="str">
            <v>×</v>
          </cell>
        </row>
        <row r="11">
          <cell r="F11" t="str">
            <v>×</v>
          </cell>
          <cell r="G11" t="str">
            <v>×</v>
          </cell>
        </row>
        <row r="12">
          <cell r="F12" t="str">
            <v>×</v>
          </cell>
          <cell r="G12" t="str">
            <v>×</v>
          </cell>
        </row>
        <row r="13">
          <cell r="F13" t="str">
            <v>×</v>
          </cell>
          <cell r="G13" t="str">
            <v>×</v>
          </cell>
        </row>
        <row r="14">
          <cell r="F14" t="str">
            <v>×</v>
          </cell>
          <cell r="G14" t="str">
            <v>○</v>
          </cell>
        </row>
        <row r="15">
          <cell r="F15" t="str">
            <v>○</v>
          </cell>
          <cell r="G15" t="str">
            <v>○</v>
          </cell>
        </row>
        <row r="16">
          <cell r="F16" t="str">
            <v>○</v>
          </cell>
          <cell r="G16" t="str">
            <v>○</v>
          </cell>
        </row>
        <row r="17">
          <cell r="F17" t="str">
            <v>×</v>
          </cell>
          <cell r="G17" t="str">
            <v>×</v>
          </cell>
        </row>
        <row r="18">
          <cell r="F18" t="str">
            <v>×</v>
          </cell>
          <cell r="G18" t="str">
            <v>×</v>
          </cell>
        </row>
        <row r="19">
          <cell r="F19" t="str">
            <v>×</v>
          </cell>
          <cell r="G19" t="str">
            <v>×</v>
          </cell>
        </row>
        <row r="20">
          <cell r="F20" t="str">
            <v>×</v>
          </cell>
          <cell r="G20" t="str">
            <v>○</v>
          </cell>
        </row>
        <row r="21">
          <cell r="F21" t="str">
            <v>○</v>
          </cell>
          <cell r="G21" t="str">
            <v>○</v>
          </cell>
        </row>
        <row r="22">
          <cell r="F22" t="str">
            <v>○</v>
          </cell>
          <cell r="G22" t="str">
            <v>○</v>
          </cell>
        </row>
        <row r="23">
          <cell r="F23" t="str">
            <v>×</v>
          </cell>
          <cell r="G23" t="str">
            <v>×</v>
          </cell>
        </row>
        <row r="24">
          <cell r="F24" t="str">
            <v>○</v>
          </cell>
          <cell r="G24" t="str">
            <v>○</v>
          </cell>
        </row>
        <row r="25">
          <cell r="F25" t="str">
            <v>○</v>
          </cell>
          <cell r="G25" t="str">
            <v>×</v>
          </cell>
        </row>
        <row r="26">
          <cell r="F26" t="str">
            <v>○</v>
          </cell>
          <cell r="G26" t="str">
            <v>○</v>
          </cell>
        </row>
        <row r="27">
          <cell r="F27" t="str">
            <v>×</v>
          </cell>
          <cell r="G27" t="str">
            <v>○</v>
          </cell>
        </row>
        <row r="28">
          <cell r="F28" t="str">
            <v>○</v>
          </cell>
          <cell r="G28" t="str">
            <v>○</v>
          </cell>
        </row>
        <row r="29">
          <cell r="F29" t="str">
            <v>×</v>
          </cell>
          <cell r="G29" t="str">
            <v>×</v>
          </cell>
        </row>
        <row r="30">
          <cell r="F30" t="str">
            <v>×</v>
          </cell>
          <cell r="G30" t="str">
            <v>×</v>
          </cell>
        </row>
        <row r="31">
          <cell r="F31" t="str">
            <v>×</v>
          </cell>
          <cell r="G31" t="str">
            <v>○</v>
          </cell>
        </row>
        <row r="32">
          <cell r="F32" t="str">
            <v>○</v>
          </cell>
          <cell r="G32" t="str">
            <v>×</v>
          </cell>
        </row>
        <row r="33">
          <cell r="F33" t="str">
            <v>×</v>
          </cell>
          <cell r="G33" t="str">
            <v>×</v>
          </cell>
        </row>
        <row r="34">
          <cell r="F34" t="str">
            <v>×</v>
          </cell>
          <cell r="G34" t="str">
            <v>×</v>
          </cell>
        </row>
        <row r="35">
          <cell r="F35" t="str">
            <v>×</v>
          </cell>
          <cell r="G35" t="str">
            <v>×</v>
          </cell>
        </row>
        <row r="36">
          <cell r="F36" t="str">
            <v>○</v>
          </cell>
          <cell r="G36" t="str">
            <v>○</v>
          </cell>
        </row>
        <row r="37">
          <cell r="F37" t="str">
            <v>×</v>
          </cell>
          <cell r="G37" t="str">
            <v>×</v>
          </cell>
        </row>
        <row r="38">
          <cell r="F38" t="str">
            <v>×</v>
          </cell>
          <cell r="G38" t="str">
            <v>○</v>
          </cell>
        </row>
        <row r="39">
          <cell r="F39" t="str">
            <v>○</v>
          </cell>
          <cell r="G39" t="str">
            <v>○</v>
          </cell>
        </row>
        <row r="40">
          <cell r="F40" t="str">
            <v>○</v>
          </cell>
          <cell r="G40" t="str">
            <v>○</v>
          </cell>
        </row>
        <row r="41">
          <cell r="F41" t="str">
            <v>○</v>
          </cell>
          <cell r="G41" t="str">
            <v>○</v>
          </cell>
        </row>
        <row r="42">
          <cell r="F42" t="str">
            <v>×</v>
          </cell>
          <cell r="G42" t="str">
            <v>×</v>
          </cell>
        </row>
        <row r="43">
          <cell r="F43" t="str">
            <v>○</v>
          </cell>
          <cell r="G43" t="str">
            <v>○</v>
          </cell>
        </row>
        <row r="44">
          <cell r="F44" t="str">
            <v>○</v>
          </cell>
          <cell r="G44" t="str">
            <v>○</v>
          </cell>
        </row>
        <row r="45">
          <cell r="F45" t="str">
            <v>×</v>
          </cell>
          <cell r="G45" t="str">
            <v>×</v>
          </cell>
        </row>
        <row r="46">
          <cell r="F46" t="str">
            <v>×</v>
          </cell>
          <cell r="G46" t="str">
            <v>×</v>
          </cell>
        </row>
        <row r="47">
          <cell r="F47" t="str">
            <v>×</v>
          </cell>
          <cell r="G47" t="str">
            <v>○</v>
          </cell>
        </row>
        <row r="48">
          <cell r="F48" t="str">
            <v>○</v>
          </cell>
          <cell r="G48" t="str">
            <v>○</v>
          </cell>
        </row>
        <row r="49">
          <cell r="F49" t="str">
            <v>○</v>
          </cell>
          <cell r="G49" t="str">
            <v>○</v>
          </cell>
        </row>
        <row r="50">
          <cell r="F50" t="str">
            <v>×</v>
          </cell>
          <cell r="G50" t="str">
            <v>×</v>
          </cell>
        </row>
        <row r="51">
          <cell r="F51" t="str">
            <v>×</v>
          </cell>
          <cell r="G51" t="str">
            <v>○</v>
          </cell>
        </row>
        <row r="52">
          <cell r="F52" t="str">
            <v>○</v>
          </cell>
          <cell r="G52" t="str">
            <v>○</v>
          </cell>
        </row>
        <row r="53">
          <cell r="F53" t="str">
            <v>×</v>
          </cell>
          <cell r="G53" t="str">
            <v>×</v>
          </cell>
        </row>
        <row r="54">
          <cell r="F54" t="str">
            <v>○</v>
          </cell>
          <cell r="G54" t="str">
            <v>×</v>
          </cell>
        </row>
        <row r="55">
          <cell r="F55" t="str">
            <v>○</v>
          </cell>
          <cell r="G55" t="str">
            <v>○</v>
          </cell>
        </row>
        <row r="56">
          <cell r="F56" t="str">
            <v>○</v>
          </cell>
          <cell r="G56" t="str">
            <v>×</v>
          </cell>
        </row>
        <row r="57">
          <cell r="F57" t="str">
            <v>○</v>
          </cell>
          <cell r="G57" t="str">
            <v>×</v>
          </cell>
        </row>
        <row r="58">
          <cell r="F58" t="str">
            <v>○</v>
          </cell>
          <cell r="G58" t="str">
            <v>○</v>
          </cell>
        </row>
        <row r="59">
          <cell r="F59" t="str">
            <v>×</v>
          </cell>
          <cell r="G59" t="str">
            <v>×</v>
          </cell>
        </row>
        <row r="60">
          <cell r="F60" t="str">
            <v>×</v>
          </cell>
          <cell r="G60" t="str">
            <v>○</v>
          </cell>
        </row>
        <row r="61">
          <cell r="F61" t="str">
            <v>×</v>
          </cell>
          <cell r="G61" t="str">
            <v>×</v>
          </cell>
        </row>
        <row r="62">
          <cell r="F62" t="str">
            <v>○</v>
          </cell>
          <cell r="G62" t="str">
            <v>○</v>
          </cell>
        </row>
        <row r="63">
          <cell r="F63" t="str">
            <v>○</v>
          </cell>
          <cell r="G63" t="str">
            <v>×</v>
          </cell>
        </row>
        <row r="64">
          <cell r="F64" t="str">
            <v>○</v>
          </cell>
          <cell r="G64" t="str">
            <v>○</v>
          </cell>
        </row>
        <row r="65">
          <cell r="F65" t="str">
            <v>○</v>
          </cell>
          <cell r="G65" t="str">
            <v>○</v>
          </cell>
        </row>
        <row r="66">
          <cell r="F66" t="str">
            <v>○</v>
          </cell>
          <cell r="G66" t="str">
            <v>○</v>
          </cell>
        </row>
        <row r="67">
          <cell r="F67" t="str">
            <v>○</v>
          </cell>
          <cell r="G67" t="str">
            <v>×</v>
          </cell>
        </row>
        <row r="68">
          <cell r="F68" t="str">
            <v>×</v>
          </cell>
          <cell r="G68" t="str">
            <v>○</v>
          </cell>
        </row>
        <row r="69">
          <cell r="F69" t="str">
            <v>○</v>
          </cell>
          <cell r="G69" t="str">
            <v>○</v>
          </cell>
        </row>
        <row r="70">
          <cell r="F70" t="str">
            <v>×</v>
          </cell>
          <cell r="G70" t="str">
            <v>×</v>
          </cell>
        </row>
        <row r="71">
          <cell r="F71" t="str">
            <v>○</v>
          </cell>
          <cell r="G71" t="str">
            <v>×</v>
          </cell>
        </row>
      </sheetData>
      <sheetData sheetId="1"/>
      <sheetData sheetId="2" refreshError="1"/>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0D0E7-B9BC-4E20-9A8B-1DCCCD046BEB}">
  <sheetPr>
    <pageSetUpPr fitToPage="1"/>
  </sheetPr>
  <dimension ref="A1:AA101"/>
  <sheetViews>
    <sheetView tabSelected="1" view="pageBreakPreview" topLeftCell="A49" zoomScale="75" zoomScaleNormal="55" zoomScaleSheetLayoutView="75" zoomScalePageLayoutView="80" workbookViewId="0">
      <selection activeCell="Y20" sqref="Y20"/>
    </sheetView>
  </sheetViews>
  <sheetFormatPr defaultColWidth="13.77734375" defaultRowHeight="13.2" x14ac:dyDescent="0.2"/>
  <cols>
    <col min="1" max="1" width="4.6640625" style="2" customWidth="1"/>
    <col min="2" max="2" width="15" style="2" customWidth="1"/>
    <col min="3" max="3" width="12.77734375" style="2" customWidth="1"/>
    <col min="4" max="4" width="4.6640625" style="2" customWidth="1"/>
    <col min="5" max="6" width="5.109375" style="2" customWidth="1"/>
    <col min="7" max="7" width="9.6640625" style="2" customWidth="1"/>
    <col min="8" max="8" width="21.21875" style="2" customWidth="1"/>
    <col min="9" max="9" width="16.21875" style="2" customWidth="1"/>
    <col min="10" max="10" width="5.88671875" style="2" customWidth="1"/>
    <col min="11" max="11" width="15.33203125" style="2" customWidth="1"/>
    <col min="12" max="12" width="11.77734375" style="2" customWidth="1"/>
    <col min="13" max="13" width="5.88671875" style="2" customWidth="1"/>
    <col min="14" max="14" width="15.33203125" style="2" customWidth="1"/>
    <col min="15" max="15" width="11.77734375" style="2" customWidth="1"/>
    <col min="16" max="16" width="5.88671875" style="2" customWidth="1"/>
    <col min="17" max="17" width="15.33203125" style="2" customWidth="1"/>
    <col min="18" max="18" width="11.77734375" style="2" customWidth="1"/>
    <col min="19" max="19" width="5.88671875" style="2" customWidth="1"/>
    <col min="20" max="20" width="15.33203125" style="2" customWidth="1"/>
    <col min="21" max="21" width="11.77734375" style="2" customWidth="1"/>
    <col min="22" max="22" width="6" style="2" customWidth="1"/>
    <col min="23" max="23" width="15.33203125" style="2" customWidth="1"/>
    <col min="24" max="24" width="11.77734375" style="2" customWidth="1"/>
    <col min="25" max="25" width="10" style="2" customWidth="1"/>
    <col min="26" max="26" width="9.6640625" style="2" customWidth="1"/>
    <col min="27" max="27" width="26.44140625" style="2" customWidth="1"/>
    <col min="28" max="29" width="10" style="2" customWidth="1"/>
    <col min="30" max="16384" width="13.77734375" style="2"/>
  </cols>
  <sheetData>
    <row r="1" spans="1:23" ht="19.2" x14ac:dyDescent="0.2">
      <c r="A1" s="1" t="s">
        <v>57</v>
      </c>
      <c r="B1" s="1"/>
      <c r="C1" s="1"/>
      <c r="D1" s="1"/>
      <c r="E1" s="1"/>
      <c r="F1" s="1"/>
      <c r="G1" s="1"/>
      <c r="H1" s="1"/>
    </row>
    <row r="2" spans="1:23" ht="7.95" customHeight="1" thickBot="1" x14ac:dyDescent="0.25">
      <c r="A2" s="1"/>
      <c r="B2" s="1"/>
      <c r="C2" s="1"/>
      <c r="D2" s="1"/>
      <c r="E2" s="1"/>
      <c r="F2" s="1"/>
      <c r="G2" s="1"/>
      <c r="H2" s="1"/>
    </row>
    <row r="3" spans="1:23" ht="15" customHeight="1" x14ac:dyDescent="0.2">
      <c r="B3" s="60" t="s">
        <v>73</v>
      </c>
      <c r="C3" s="61"/>
      <c r="D3" s="61"/>
      <c r="E3" s="61"/>
      <c r="F3" s="61"/>
      <c r="G3" s="61"/>
      <c r="H3" s="61"/>
      <c r="I3" s="61"/>
      <c r="J3" s="61"/>
      <c r="K3" s="61"/>
      <c r="L3" s="61"/>
      <c r="M3" s="62"/>
    </row>
    <row r="4" spans="1:23" ht="15" customHeight="1" x14ac:dyDescent="0.2">
      <c r="B4" s="71" t="s">
        <v>81</v>
      </c>
      <c r="C4" s="72"/>
      <c r="D4" s="72"/>
      <c r="E4" s="72"/>
      <c r="F4" s="72"/>
      <c r="G4" s="72"/>
      <c r="H4" s="72"/>
      <c r="I4" s="72"/>
      <c r="J4" s="72"/>
      <c r="K4" s="72"/>
      <c r="L4" s="72"/>
      <c r="M4" s="73"/>
    </row>
    <row r="5" spans="1:23" ht="15" customHeight="1" x14ac:dyDescent="0.2">
      <c r="B5" s="63" t="s">
        <v>77</v>
      </c>
      <c r="C5" s="10"/>
      <c r="D5" s="10"/>
      <c r="E5" s="10"/>
      <c r="F5" s="10"/>
      <c r="G5" s="10"/>
      <c r="H5" s="10"/>
      <c r="I5" s="10"/>
      <c r="J5" s="10"/>
      <c r="K5" s="10"/>
      <c r="L5" s="10"/>
      <c r="M5" s="64"/>
    </row>
    <row r="6" spans="1:23" ht="15" customHeight="1" x14ac:dyDescent="0.2">
      <c r="B6" s="63" t="s">
        <v>74</v>
      </c>
      <c r="C6" s="10"/>
      <c r="D6" s="10"/>
      <c r="E6" s="10"/>
      <c r="F6" s="10"/>
      <c r="G6" s="10"/>
      <c r="H6" s="10"/>
      <c r="I6" s="10"/>
      <c r="J6" s="10"/>
      <c r="K6" s="10"/>
      <c r="L6" s="10"/>
      <c r="M6" s="64"/>
    </row>
    <row r="7" spans="1:23" ht="15" customHeight="1" x14ac:dyDescent="0.2">
      <c r="B7" s="63" t="s">
        <v>78</v>
      </c>
      <c r="C7" s="10"/>
      <c r="D7" s="10"/>
      <c r="E7" s="10"/>
      <c r="F7" s="10"/>
      <c r="G7" s="10"/>
      <c r="H7" s="10"/>
      <c r="I7" s="10"/>
      <c r="J7" s="10"/>
      <c r="K7" s="10"/>
      <c r="L7" s="10"/>
      <c r="M7" s="64"/>
      <c r="O7" s="74" t="s">
        <v>34</v>
      </c>
      <c r="P7" s="74"/>
      <c r="Q7" s="74"/>
      <c r="R7" s="74"/>
      <c r="S7" s="74"/>
      <c r="T7" s="74"/>
      <c r="U7" s="74"/>
      <c r="V7" s="74"/>
      <c r="W7" s="74"/>
    </row>
    <row r="8" spans="1:23" ht="15" customHeight="1" x14ac:dyDescent="0.2">
      <c r="B8" s="63" t="s">
        <v>75</v>
      </c>
      <c r="C8" s="10"/>
      <c r="D8" s="10"/>
      <c r="E8" s="10"/>
      <c r="F8" s="10"/>
      <c r="G8" s="10"/>
      <c r="H8" s="10"/>
      <c r="I8" s="10"/>
      <c r="J8" s="10"/>
      <c r="K8" s="10"/>
      <c r="L8" s="10"/>
      <c r="M8" s="64"/>
      <c r="O8" s="74"/>
      <c r="P8" s="74"/>
      <c r="Q8" s="74"/>
      <c r="R8" s="74"/>
      <c r="S8" s="74"/>
      <c r="T8" s="74"/>
      <c r="U8" s="74"/>
      <c r="V8" s="74"/>
      <c r="W8" s="74"/>
    </row>
    <row r="9" spans="1:23" ht="15" customHeight="1" x14ac:dyDescent="0.2">
      <c r="B9" s="63" t="s">
        <v>79</v>
      </c>
      <c r="C9" s="10"/>
      <c r="D9" s="10"/>
      <c r="E9" s="10"/>
      <c r="F9" s="10"/>
      <c r="G9" s="10"/>
      <c r="H9" s="10"/>
      <c r="I9" s="10"/>
      <c r="J9" s="10"/>
      <c r="K9" s="10"/>
      <c r="L9" s="10"/>
      <c r="M9" s="64"/>
      <c r="O9" s="14"/>
      <c r="P9" s="14"/>
      <c r="Q9" s="14"/>
      <c r="R9" s="14"/>
      <c r="S9" s="14"/>
      <c r="T9" s="14"/>
      <c r="U9" s="14"/>
      <c r="V9" s="14"/>
      <c r="W9" s="14"/>
    </row>
    <row r="10" spans="1:23" ht="15" customHeight="1" x14ac:dyDescent="0.2">
      <c r="B10" s="65" t="s">
        <v>80</v>
      </c>
      <c r="C10" s="10"/>
      <c r="D10" s="10"/>
      <c r="E10" s="10"/>
      <c r="F10" s="10"/>
      <c r="G10" s="10"/>
      <c r="H10" s="10"/>
      <c r="I10" s="10"/>
      <c r="J10" s="10"/>
      <c r="K10" s="10"/>
      <c r="L10" s="10"/>
      <c r="M10" s="64"/>
    </row>
    <row r="11" spans="1:23" ht="15" customHeight="1" x14ac:dyDescent="0.2">
      <c r="B11" s="65" t="s">
        <v>76</v>
      </c>
      <c r="C11" s="10"/>
      <c r="D11" s="10"/>
      <c r="E11" s="10"/>
      <c r="F11" s="10"/>
      <c r="G11" s="10"/>
      <c r="H11" s="10"/>
      <c r="I11" s="10"/>
      <c r="J11" s="10"/>
      <c r="K11" s="10"/>
      <c r="L11" s="10"/>
      <c r="M11" s="64"/>
    </row>
    <row r="12" spans="1:23" ht="15" customHeight="1" thickBot="1" x14ac:dyDescent="0.25">
      <c r="B12" s="66" t="s">
        <v>82</v>
      </c>
      <c r="C12" s="67"/>
      <c r="D12" s="67"/>
      <c r="E12" s="67"/>
      <c r="F12" s="67"/>
      <c r="G12" s="67"/>
      <c r="H12" s="67"/>
      <c r="I12" s="67"/>
      <c r="J12" s="67"/>
      <c r="K12" s="67"/>
      <c r="L12" s="67"/>
      <c r="M12" s="68"/>
    </row>
    <row r="13" spans="1:23" ht="7.95" customHeight="1" x14ac:dyDescent="0.2">
      <c r="B13" s="59"/>
      <c r="C13" s="10"/>
      <c r="D13" s="10"/>
      <c r="E13" s="10"/>
      <c r="F13" s="10"/>
      <c r="G13" s="10"/>
      <c r="H13" s="10"/>
      <c r="I13" s="10"/>
      <c r="J13" s="10"/>
      <c r="K13" s="10"/>
      <c r="L13" s="10"/>
      <c r="M13" s="10"/>
    </row>
    <row r="14" spans="1:23" ht="27.75" customHeight="1" thickBot="1" x14ac:dyDescent="0.25">
      <c r="A14" s="77" t="s">
        <v>30</v>
      </c>
      <c r="B14" s="77"/>
      <c r="C14" s="89"/>
      <c r="D14" s="89"/>
      <c r="E14" s="89"/>
      <c r="F14" s="89"/>
      <c r="G14" s="89"/>
      <c r="H14" s="89"/>
      <c r="K14" s="77" t="s">
        <v>61</v>
      </c>
      <c r="L14" s="78"/>
      <c r="M14" s="78"/>
      <c r="N14" s="78"/>
    </row>
    <row r="15" spans="1:23" ht="27.75" customHeight="1" thickBot="1" x14ac:dyDescent="0.25">
      <c r="A15" s="79" t="s">
        <v>20</v>
      </c>
      <c r="B15" s="79"/>
      <c r="C15" s="81"/>
      <c r="D15" s="81"/>
      <c r="E15" s="81"/>
      <c r="F15" s="81"/>
      <c r="G15" s="81"/>
      <c r="H15" s="81"/>
      <c r="K15" s="79" t="s">
        <v>25</v>
      </c>
      <c r="L15" s="80"/>
      <c r="M15" s="80"/>
      <c r="N15" s="80"/>
    </row>
    <row r="16" spans="1:23" ht="27.75" customHeight="1" thickBot="1" x14ac:dyDescent="0.25">
      <c r="A16" s="79" t="s">
        <v>26</v>
      </c>
      <c r="B16" s="79"/>
      <c r="C16" s="79"/>
      <c r="D16" s="82"/>
      <c r="E16" s="82"/>
      <c r="F16" s="82"/>
      <c r="G16" s="82"/>
      <c r="H16" s="82"/>
    </row>
    <row r="18" spans="1:27" s="3" customFormat="1" ht="30" customHeight="1" x14ac:dyDescent="0.2">
      <c r="A18" s="83" t="s">
        <v>0</v>
      </c>
      <c r="B18" s="90" t="s">
        <v>8</v>
      </c>
      <c r="C18" s="90" t="s">
        <v>9</v>
      </c>
      <c r="D18" s="83" t="s">
        <v>1</v>
      </c>
      <c r="E18" s="90" t="s">
        <v>13</v>
      </c>
      <c r="F18" s="90" t="s">
        <v>14</v>
      </c>
      <c r="G18" s="90" t="s">
        <v>7</v>
      </c>
      <c r="H18" s="90" t="s">
        <v>38</v>
      </c>
      <c r="I18" s="90" t="s">
        <v>37</v>
      </c>
      <c r="J18" s="76" t="s">
        <v>4</v>
      </c>
      <c r="K18" s="76"/>
      <c r="L18" s="76"/>
      <c r="M18" s="76" t="s">
        <v>5</v>
      </c>
      <c r="N18" s="76"/>
      <c r="O18" s="76"/>
      <c r="P18" s="76" t="s">
        <v>6</v>
      </c>
      <c r="Q18" s="76"/>
      <c r="R18" s="76"/>
      <c r="S18" s="76" t="s">
        <v>59</v>
      </c>
      <c r="T18" s="76"/>
      <c r="U18" s="76"/>
      <c r="V18" s="76" t="s">
        <v>60</v>
      </c>
      <c r="W18" s="76"/>
      <c r="X18" s="76"/>
      <c r="Y18" s="15" t="s">
        <v>36</v>
      </c>
      <c r="Z18" s="86" t="s">
        <v>31</v>
      </c>
      <c r="AA18" s="88" t="s">
        <v>58</v>
      </c>
    </row>
    <row r="19" spans="1:27" s="3" customFormat="1" ht="30" customHeight="1" x14ac:dyDescent="0.2">
      <c r="A19" s="84"/>
      <c r="B19" s="84"/>
      <c r="C19" s="84"/>
      <c r="D19" s="84"/>
      <c r="E19" s="84"/>
      <c r="F19" s="84"/>
      <c r="G19" s="84"/>
      <c r="H19" s="84"/>
      <c r="I19" s="84"/>
      <c r="J19" s="4" t="s">
        <v>35</v>
      </c>
      <c r="K19" s="69" t="s">
        <v>33</v>
      </c>
      <c r="L19" s="70" t="s">
        <v>83</v>
      </c>
      <c r="M19" s="4" t="s">
        <v>35</v>
      </c>
      <c r="N19" s="69" t="s">
        <v>33</v>
      </c>
      <c r="O19" s="70" t="s">
        <v>83</v>
      </c>
      <c r="P19" s="4" t="s">
        <v>35</v>
      </c>
      <c r="Q19" s="69" t="s">
        <v>33</v>
      </c>
      <c r="R19" s="70" t="s">
        <v>83</v>
      </c>
      <c r="S19" s="4" t="s">
        <v>35</v>
      </c>
      <c r="T19" s="69" t="s">
        <v>33</v>
      </c>
      <c r="U19" s="70" t="s">
        <v>83</v>
      </c>
      <c r="V19" s="4" t="s">
        <v>35</v>
      </c>
      <c r="W19" s="69" t="s">
        <v>33</v>
      </c>
      <c r="X19" s="70" t="s">
        <v>83</v>
      </c>
      <c r="Y19" s="4" t="s">
        <v>2</v>
      </c>
      <c r="Z19" s="87"/>
      <c r="AA19" s="88"/>
    </row>
    <row r="20" spans="1:27" s="7" customFormat="1" ht="40.049999999999997" customHeight="1" x14ac:dyDescent="0.2">
      <c r="A20" s="5">
        <v>1</v>
      </c>
      <c r="B20" s="5"/>
      <c r="C20" s="5"/>
      <c r="D20" s="5"/>
      <c r="E20" s="5"/>
      <c r="F20" s="5"/>
      <c r="G20" s="5"/>
      <c r="H20" s="5"/>
      <c r="I20" s="5"/>
      <c r="J20" s="5"/>
      <c r="K20" s="6" t="str">
        <f>IFERROR(VLOOKUP(J20,高校申込用!$A$2:$C$31,2,FALSE),"")</f>
        <v/>
      </c>
      <c r="L20" s="6" t="str">
        <f>IFERROR(VLOOKUP(J20,高校申込用!$A$2:$C$31,3,FALSE),"")</f>
        <v/>
      </c>
      <c r="M20" s="5"/>
      <c r="N20" s="6" t="str">
        <f>IFERROR(VLOOKUP(M20,高校申込用!$A$2:$C$31,2,FALSE),"")</f>
        <v/>
      </c>
      <c r="O20" s="6" t="str">
        <f>IFERROR(VLOOKUP(M20,高校申込用!$A$2:$C$31,3,FALSE),"")</f>
        <v/>
      </c>
      <c r="P20" s="5"/>
      <c r="Q20" s="6" t="str">
        <f>IFERROR(VLOOKUP(P20,高校申込用!$A$2:$C$31,2,FALSE),"")</f>
        <v/>
      </c>
      <c r="R20" s="6" t="str">
        <f>IFERROR(VLOOKUP(P20,高校申込用!$A$2:$C$31,3,FALSE),"")</f>
        <v/>
      </c>
      <c r="S20" s="5"/>
      <c r="T20" s="6" t="str">
        <f>IFERROR(VLOOKUP(S20,高校申込用!$A$2:$C$31,2,FALSE),"")</f>
        <v/>
      </c>
      <c r="U20" s="6" t="str">
        <f>IFERROR(VLOOKUP(S20,高校申込用!$A$2:$C$31,3,FALSE),"")</f>
        <v/>
      </c>
      <c r="V20" s="5"/>
      <c r="W20" s="6" t="str">
        <f>IFERROR(VLOOKUP(V20,高校申込用!$A$2:$C$31,2,FALSE),"")</f>
        <v/>
      </c>
      <c r="X20" s="6" t="str">
        <f>IFERROR(VLOOKUP(V20,高校申込用!$A$2:$C$31,3,FALSE),"")</f>
        <v/>
      </c>
      <c r="Y20" s="4"/>
      <c r="Z20" s="5"/>
      <c r="AA20" s="4"/>
    </row>
    <row r="21" spans="1:27" ht="39" customHeight="1" x14ac:dyDescent="0.2">
      <c r="A21" s="8">
        <v>2</v>
      </c>
      <c r="B21" s="8"/>
      <c r="C21" s="8"/>
      <c r="D21" s="8"/>
      <c r="E21" s="8"/>
      <c r="F21" s="8"/>
      <c r="G21" s="8"/>
      <c r="H21" s="8"/>
      <c r="I21" s="8"/>
      <c r="J21" s="5"/>
      <c r="K21" s="6" t="str">
        <f>IFERROR(VLOOKUP(J21,高校申込用!$A$2:$C$31,2,FALSE),"")</f>
        <v/>
      </c>
      <c r="L21" s="6" t="str">
        <f>IFERROR(VLOOKUP(J21,高校申込用!$A$2:$C$31,3,FALSE),"")</f>
        <v/>
      </c>
      <c r="M21" s="5"/>
      <c r="N21" s="6" t="str">
        <f>IFERROR(VLOOKUP(M21,高校申込用!$A$2:$C$31,2,FALSE),"")</f>
        <v/>
      </c>
      <c r="O21" s="6" t="str">
        <f>IFERROR(VLOOKUP(M21,高校申込用!$A$2:$C$31,3,FALSE),"")</f>
        <v/>
      </c>
      <c r="P21" s="5"/>
      <c r="Q21" s="6" t="str">
        <f>IFERROR(VLOOKUP(P21,高校申込用!$A$2:$C$31,2,FALSE),"")</f>
        <v/>
      </c>
      <c r="R21" s="6" t="str">
        <f>IFERROR(VLOOKUP(P21,高校申込用!$A$2:$C$31,3,FALSE),"")</f>
        <v/>
      </c>
      <c r="S21" s="5"/>
      <c r="T21" s="6" t="str">
        <f>IFERROR(VLOOKUP(S21,高校申込用!$A$2:$C$31,2,FALSE),"")</f>
        <v/>
      </c>
      <c r="U21" s="6" t="str">
        <f>IFERROR(VLOOKUP(S21,高校申込用!$A$2:$C$31,3,FALSE),"")</f>
        <v/>
      </c>
      <c r="V21" s="5"/>
      <c r="W21" s="6" t="str">
        <f>IFERROR(VLOOKUP(V21,高校申込用!$A$2:$C$31,2,FALSE),"")</f>
        <v/>
      </c>
      <c r="X21" s="6" t="str">
        <f>IFERROR(VLOOKUP(V21,高校申込用!$A$2:$C$31,3,FALSE),"")</f>
        <v/>
      </c>
      <c r="Y21" s="4"/>
      <c r="Z21" s="5"/>
      <c r="AA21" s="4"/>
    </row>
    <row r="22" spans="1:27" ht="40.049999999999997" customHeight="1" x14ac:dyDescent="0.2">
      <c r="A22" s="5">
        <v>3</v>
      </c>
      <c r="B22" s="8"/>
      <c r="C22" s="8"/>
      <c r="D22" s="8"/>
      <c r="E22" s="8"/>
      <c r="F22" s="8"/>
      <c r="G22" s="8"/>
      <c r="H22" s="8"/>
      <c r="I22" s="8"/>
      <c r="J22" s="5"/>
      <c r="K22" s="6" t="str">
        <f>IFERROR(VLOOKUP(J22,高校申込用!$A$2:$C$31,2,FALSE),"")</f>
        <v/>
      </c>
      <c r="L22" s="6" t="str">
        <f>IFERROR(VLOOKUP(J22,高校申込用!$A$2:$C$31,3,FALSE),"")</f>
        <v/>
      </c>
      <c r="M22" s="5"/>
      <c r="N22" s="6" t="str">
        <f>IFERROR(VLOOKUP(M22,高校申込用!$A$2:$C$31,2,FALSE),"")</f>
        <v/>
      </c>
      <c r="O22" s="6" t="str">
        <f>IFERROR(VLOOKUP(M22,高校申込用!$A$2:$C$31,3,FALSE),"")</f>
        <v/>
      </c>
      <c r="P22" s="5"/>
      <c r="Q22" s="6" t="str">
        <f>IFERROR(VLOOKUP(P22,高校申込用!$A$2:$C$31,2,FALSE),"")</f>
        <v/>
      </c>
      <c r="R22" s="6" t="str">
        <f>IFERROR(VLOOKUP(P22,高校申込用!$A$2:$C$31,3,FALSE),"")</f>
        <v/>
      </c>
      <c r="S22" s="5"/>
      <c r="T22" s="6" t="str">
        <f>IFERROR(VLOOKUP(S22,高校申込用!$A$2:$C$31,2,FALSE),"")</f>
        <v/>
      </c>
      <c r="U22" s="6" t="str">
        <f>IFERROR(VLOOKUP(S22,高校申込用!$A$2:$C$31,3,FALSE),"")</f>
        <v/>
      </c>
      <c r="V22" s="5"/>
      <c r="W22" s="6" t="str">
        <f>IFERROR(VLOOKUP(V22,高校申込用!$A$2:$C$31,2,FALSE),"")</f>
        <v/>
      </c>
      <c r="X22" s="6" t="str">
        <f>IFERROR(VLOOKUP(V22,高校申込用!$A$2:$C$31,3,FALSE),"")</f>
        <v/>
      </c>
      <c r="Y22" s="4"/>
      <c r="Z22" s="5"/>
      <c r="AA22" s="4"/>
    </row>
    <row r="23" spans="1:27" ht="40.049999999999997" customHeight="1" x14ac:dyDescent="0.2">
      <c r="A23" s="8">
        <v>4</v>
      </c>
      <c r="B23" s="8"/>
      <c r="C23" s="8"/>
      <c r="D23" s="8"/>
      <c r="E23" s="8"/>
      <c r="F23" s="8"/>
      <c r="G23" s="8"/>
      <c r="H23" s="8"/>
      <c r="I23" s="8"/>
      <c r="J23" s="5"/>
      <c r="K23" s="6" t="str">
        <f>IFERROR(VLOOKUP(J23,高校申込用!$A$2:$C$31,2,FALSE),"")</f>
        <v/>
      </c>
      <c r="L23" s="6" t="str">
        <f>IFERROR(VLOOKUP(J23,高校申込用!$A$2:$C$31,3,FALSE),"")</f>
        <v/>
      </c>
      <c r="M23" s="5"/>
      <c r="N23" s="6" t="str">
        <f>IFERROR(VLOOKUP(M23,高校申込用!$A$2:$C$31,2,FALSE),"")</f>
        <v/>
      </c>
      <c r="O23" s="6" t="str">
        <f>IFERROR(VLOOKUP(M23,高校申込用!$A$2:$C$31,3,FALSE),"")</f>
        <v/>
      </c>
      <c r="P23" s="5"/>
      <c r="Q23" s="6" t="str">
        <f>IFERROR(VLOOKUP(P23,高校申込用!$A$2:$C$31,2,FALSE),"")</f>
        <v/>
      </c>
      <c r="R23" s="6" t="str">
        <f>IFERROR(VLOOKUP(P23,高校申込用!$A$2:$C$31,3,FALSE),"")</f>
        <v/>
      </c>
      <c r="S23" s="5"/>
      <c r="T23" s="6" t="str">
        <f>IFERROR(VLOOKUP(S23,高校申込用!$A$2:$C$31,2,FALSE),"")</f>
        <v/>
      </c>
      <c r="U23" s="6" t="str">
        <f>IFERROR(VLOOKUP(S23,高校申込用!$A$2:$C$31,3,FALSE),"")</f>
        <v/>
      </c>
      <c r="V23" s="5"/>
      <c r="W23" s="6" t="str">
        <f>IFERROR(VLOOKUP(V23,高校申込用!$A$2:$C$31,2,FALSE),"")</f>
        <v/>
      </c>
      <c r="X23" s="6" t="str">
        <f>IFERROR(VLOOKUP(V23,高校申込用!$A$2:$C$31,3,FALSE),"")</f>
        <v/>
      </c>
      <c r="Y23" s="4"/>
      <c r="Z23" s="5"/>
      <c r="AA23" s="4"/>
    </row>
    <row r="24" spans="1:27" ht="40.049999999999997" customHeight="1" x14ac:dyDescent="0.2">
      <c r="A24" s="5">
        <v>5</v>
      </c>
      <c r="B24" s="8"/>
      <c r="C24" s="8"/>
      <c r="D24" s="8"/>
      <c r="E24" s="8"/>
      <c r="F24" s="8"/>
      <c r="G24" s="8"/>
      <c r="H24" s="8"/>
      <c r="I24" s="8"/>
      <c r="J24" s="5"/>
      <c r="K24" s="6" t="str">
        <f>IFERROR(VLOOKUP(J24,高校申込用!$A$2:$C$31,2,FALSE),"")</f>
        <v/>
      </c>
      <c r="L24" s="6" t="str">
        <f>IFERROR(VLOOKUP(J24,高校申込用!$A$2:$C$31,3,FALSE),"")</f>
        <v/>
      </c>
      <c r="M24" s="5"/>
      <c r="N24" s="6" t="str">
        <f>IFERROR(VLOOKUP(M24,高校申込用!$A$2:$C$31,2,FALSE),"")</f>
        <v/>
      </c>
      <c r="O24" s="6" t="str">
        <f>IFERROR(VLOOKUP(M24,高校申込用!$A$2:$C$31,3,FALSE),"")</f>
        <v/>
      </c>
      <c r="P24" s="5"/>
      <c r="Q24" s="6" t="str">
        <f>IFERROR(VLOOKUP(P24,高校申込用!$A$2:$C$31,2,FALSE),"")</f>
        <v/>
      </c>
      <c r="R24" s="6" t="str">
        <f>IFERROR(VLOOKUP(P24,高校申込用!$A$2:$C$31,3,FALSE),"")</f>
        <v/>
      </c>
      <c r="S24" s="5"/>
      <c r="T24" s="6" t="str">
        <f>IFERROR(VLOOKUP(S24,高校申込用!$A$2:$C$31,2,FALSE),"")</f>
        <v/>
      </c>
      <c r="U24" s="6" t="str">
        <f>IFERROR(VLOOKUP(S24,高校申込用!$A$2:$C$31,3,FALSE),"")</f>
        <v/>
      </c>
      <c r="V24" s="5"/>
      <c r="W24" s="6" t="str">
        <f>IFERROR(VLOOKUP(V24,高校申込用!$A$2:$C$31,2,FALSE),"")</f>
        <v/>
      </c>
      <c r="X24" s="6" t="str">
        <f>IFERROR(VLOOKUP(V24,高校申込用!$A$2:$C$31,3,FALSE),"")</f>
        <v/>
      </c>
      <c r="Y24" s="4"/>
      <c r="Z24" s="5"/>
      <c r="AA24" s="4"/>
    </row>
    <row r="25" spans="1:27" ht="40.049999999999997" customHeight="1" x14ac:dyDescent="0.2">
      <c r="A25" s="8">
        <v>6</v>
      </c>
      <c r="B25" s="8"/>
      <c r="C25" s="8"/>
      <c r="D25" s="8"/>
      <c r="E25" s="8"/>
      <c r="F25" s="8"/>
      <c r="G25" s="8"/>
      <c r="H25" s="8"/>
      <c r="I25" s="8"/>
      <c r="J25" s="5"/>
      <c r="K25" s="6" t="str">
        <f>IFERROR(VLOOKUP(J25,高校申込用!$A$2:$C$31,2,FALSE),"")</f>
        <v/>
      </c>
      <c r="L25" s="6" t="str">
        <f>IFERROR(VLOOKUP(J25,高校申込用!$A$2:$C$31,3,FALSE),"")</f>
        <v/>
      </c>
      <c r="M25" s="5"/>
      <c r="N25" s="6" t="str">
        <f>IFERROR(VLOOKUP(M25,高校申込用!$A$2:$C$31,2,FALSE),"")</f>
        <v/>
      </c>
      <c r="O25" s="6" t="str">
        <f>IFERROR(VLOOKUP(M25,高校申込用!$A$2:$C$31,3,FALSE),"")</f>
        <v/>
      </c>
      <c r="P25" s="5"/>
      <c r="Q25" s="6" t="str">
        <f>IFERROR(VLOOKUP(P25,高校申込用!$A$2:$C$31,2,FALSE),"")</f>
        <v/>
      </c>
      <c r="R25" s="6" t="str">
        <f>IFERROR(VLOOKUP(P25,高校申込用!$A$2:$C$31,3,FALSE),"")</f>
        <v/>
      </c>
      <c r="S25" s="5"/>
      <c r="T25" s="6" t="str">
        <f>IFERROR(VLOOKUP(S25,高校申込用!$A$2:$C$31,2,FALSE),"")</f>
        <v/>
      </c>
      <c r="U25" s="6" t="str">
        <f>IFERROR(VLOOKUP(S25,高校申込用!$A$2:$C$31,3,FALSE),"")</f>
        <v/>
      </c>
      <c r="V25" s="5"/>
      <c r="W25" s="6" t="str">
        <f>IFERROR(VLOOKUP(V25,高校申込用!$A$2:$C$31,2,FALSE),"")</f>
        <v/>
      </c>
      <c r="X25" s="6" t="str">
        <f>IFERROR(VLOOKUP(V25,高校申込用!$A$2:$C$31,3,FALSE),"")</f>
        <v/>
      </c>
      <c r="Y25" s="4"/>
      <c r="Z25" s="5"/>
      <c r="AA25" s="4"/>
    </row>
    <row r="26" spans="1:27" ht="40.049999999999997" customHeight="1" x14ac:dyDescent="0.2">
      <c r="A26" s="5">
        <v>7</v>
      </c>
      <c r="B26" s="8"/>
      <c r="C26" s="8"/>
      <c r="D26" s="8"/>
      <c r="E26" s="8"/>
      <c r="F26" s="8"/>
      <c r="G26" s="8"/>
      <c r="H26" s="8"/>
      <c r="I26" s="8"/>
      <c r="J26" s="5"/>
      <c r="K26" s="6" t="str">
        <f>IFERROR(VLOOKUP(J26,高校申込用!$A$2:$C$31,2,FALSE),"")</f>
        <v/>
      </c>
      <c r="L26" s="6" t="str">
        <f>IFERROR(VLOOKUP(J26,高校申込用!$A$2:$C$31,3,FALSE),"")</f>
        <v/>
      </c>
      <c r="M26" s="5"/>
      <c r="N26" s="6" t="str">
        <f>IFERROR(VLOOKUP(M26,高校申込用!$A$2:$C$31,2,FALSE),"")</f>
        <v/>
      </c>
      <c r="O26" s="6" t="str">
        <f>IFERROR(VLOOKUP(M26,高校申込用!$A$2:$C$31,3,FALSE),"")</f>
        <v/>
      </c>
      <c r="P26" s="5"/>
      <c r="Q26" s="6" t="str">
        <f>IFERROR(VLOOKUP(P26,高校申込用!$A$2:$C$31,2,FALSE),"")</f>
        <v/>
      </c>
      <c r="R26" s="6" t="str">
        <f>IFERROR(VLOOKUP(P26,高校申込用!$A$2:$C$31,3,FALSE),"")</f>
        <v/>
      </c>
      <c r="S26" s="5"/>
      <c r="T26" s="6" t="str">
        <f>IFERROR(VLOOKUP(S26,高校申込用!$A$2:$C$31,2,FALSE),"")</f>
        <v/>
      </c>
      <c r="U26" s="6" t="str">
        <f>IFERROR(VLOOKUP(S26,高校申込用!$A$2:$C$31,3,FALSE),"")</f>
        <v/>
      </c>
      <c r="V26" s="5"/>
      <c r="W26" s="6" t="str">
        <f>IFERROR(VLOOKUP(V26,高校申込用!$A$2:$C$31,2,FALSE),"")</f>
        <v/>
      </c>
      <c r="X26" s="6" t="str">
        <f>IFERROR(VLOOKUP(V26,高校申込用!$A$2:$C$31,3,FALSE),"")</f>
        <v/>
      </c>
      <c r="Y26" s="4"/>
      <c r="Z26" s="5"/>
      <c r="AA26" s="4"/>
    </row>
    <row r="27" spans="1:27" ht="40.049999999999997" customHeight="1" x14ac:dyDescent="0.2">
      <c r="A27" s="8">
        <v>8</v>
      </c>
      <c r="B27" s="8"/>
      <c r="C27" s="8"/>
      <c r="D27" s="8"/>
      <c r="E27" s="8"/>
      <c r="F27" s="8"/>
      <c r="G27" s="8"/>
      <c r="H27" s="8"/>
      <c r="I27" s="8"/>
      <c r="J27" s="5"/>
      <c r="K27" s="6" t="str">
        <f>IFERROR(VLOOKUP(J27,高校申込用!$A$2:$C$31,2,FALSE),"")</f>
        <v/>
      </c>
      <c r="L27" s="6" t="str">
        <f>IFERROR(VLOOKUP(J27,高校申込用!$A$2:$C$31,3,FALSE),"")</f>
        <v/>
      </c>
      <c r="M27" s="5"/>
      <c r="N27" s="6" t="str">
        <f>IFERROR(VLOOKUP(M27,高校申込用!$A$2:$C$31,2,FALSE),"")</f>
        <v/>
      </c>
      <c r="O27" s="6" t="str">
        <f>IFERROR(VLOOKUP(M27,高校申込用!$A$2:$C$31,3,FALSE),"")</f>
        <v/>
      </c>
      <c r="P27" s="5"/>
      <c r="Q27" s="6" t="str">
        <f>IFERROR(VLOOKUP(P27,高校申込用!$A$2:$C$31,2,FALSE),"")</f>
        <v/>
      </c>
      <c r="R27" s="6" t="str">
        <f>IFERROR(VLOOKUP(P27,高校申込用!$A$2:$C$31,3,FALSE),"")</f>
        <v/>
      </c>
      <c r="S27" s="5"/>
      <c r="T27" s="6" t="str">
        <f>IFERROR(VLOOKUP(S27,高校申込用!$A$2:$C$31,2,FALSE),"")</f>
        <v/>
      </c>
      <c r="U27" s="6" t="str">
        <f>IFERROR(VLOOKUP(S27,高校申込用!$A$2:$C$31,3,FALSE),"")</f>
        <v/>
      </c>
      <c r="V27" s="5"/>
      <c r="W27" s="6" t="str">
        <f>IFERROR(VLOOKUP(V27,高校申込用!$A$2:$C$31,2,FALSE),"")</f>
        <v/>
      </c>
      <c r="X27" s="6" t="str">
        <f>IFERROR(VLOOKUP(V27,高校申込用!$A$2:$C$31,3,FALSE),"")</f>
        <v/>
      </c>
      <c r="Y27" s="4"/>
      <c r="Z27" s="5"/>
      <c r="AA27" s="4"/>
    </row>
    <row r="28" spans="1:27" ht="40.049999999999997" customHeight="1" x14ac:dyDescent="0.2">
      <c r="A28" s="5">
        <v>9</v>
      </c>
      <c r="B28" s="8"/>
      <c r="C28" s="8"/>
      <c r="D28" s="8"/>
      <c r="E28" s="8"/>
      <c r="F28" s="8"/>
      <c r="G28" s="8"/>
      <c r="H28" s="8"/>
      <c r="I28" s="8"/>
      <c r="J28" s="5"/>
      <c r="K28" s="6" t="str">
        <f>IFERROR(VLOOKUP(J28,高校申込用!$A$2:$C$31,2,FALSE),"")</f>
        <v/>
      </c>
      <c r="L28" s="6" t="str">
        <f>IFERROR(VLOOKUP(J28,高校申込用!$A$2:$C$31,3,FALSE),"")</f>
        <v/>
      </c>
      <c r="M28" s="5"/>
      <c r="N28" s="6" t="str">
        <f>IFERROR(VLOOKUP(M28,高校申込用!$A$2:$C$31,2,FALSE),"")</f>
        <v/>
      </c>
      <c r="O28" s="6" t="str">
        <f>IFERROR(VLOOKUP(M28,高校申込用!$A$2:$C$31,3,FALSE),"")</f>
        <v/>
      </c>
      <c r="P28" s="5"/>
      <c r="Q28" s="6" t="str">
        <f>IFERROR(VLOOKUP(P28,高校申込用!$A$2:$C$31,2,FALSE),"")</f>
        <v/>
      </c>
      <c r="R28" s="6" t="str">
        <f>IFERROR(VLOOKUP(P28,高校申込用!$A$2:$C$31,3,FALSE),"")</f>
        <v/>
      </c>
      <c r="S28" s="5"/>
      <c r="T28" s="6" t="str">
        <f>IFERROR(VLOOKUP(S28,高校申込用!$A$2:$C$31,2,FALSE),"")</f>
        <v/>
      </c>
      <c r="U28" s="6" t="str">
        <f>IFERROR(VLOOKUP(S28,高校申込用!$A$2:$C$31,3,FALSE),"")</f>
        <v/>
      </c>
      <c r="V28" s="5"/>
      <c r="W28" s="6" t="str">
        <f>IFERROR(VLOOKUP(V28,高校申込用!$A$2:$C$31,2,FALSE),"")</f>
        <v/>
      </c>
      <c r="X28" s="6" t="str">
        <f>IFERROR(VLOOKUP(V28,高校申込用!$A$2:$C$31,3,FALSE),"")</f>
        <v/>
      </c>
      <c r="Y28" s="4"/>
      <c r="Z28" s="5"/>
      <c r="AA28" s="4"/>
    </row>
    <row r="29" spans="1:27" ht="40.049999999999997" customHeight="1" x14ac:dyDescent="0.2">
      <c r="A29" s="8">
        <v>10</v>
      </c>
      <c r="B29" s="8"/>
      <c r="C29" s="8"/>
      <c r="D29" s="8"/>
      <c r="E29" s="8"/>
      <c r="F29" s="8"/>
      <c r="G29" s="8"/>
      <c r="H29" s="8"/>
      <c r="I29" s="8"/>
      <c r="J29" s="5"/>
      <c r="K29" s="6" t="str">
        <f>IFERROR(VLOOKUP(J29,高校申込用!$A$2:$C$31,2,FALSE),"")</f>
        <v/>
      </c>
      <c r="L29" s="6" t="str">
        <f>IFERROR(VLOOKUP(J29,高校申込用!$A$2:$C$31,3,FALSE),"")</f>
        <v/>
      </c>
      <c r="M29" s="5"/>
      <c r="N29" s="6" t="str">
        <f>IFERROR(VLOOKUP(M29,高校申込用!$A$2:$C$31,2,FALSE),"")</f>
        <v/>
      </c>
      <c r="O29" s="6" t="str">
        <f>IFERROR(VLOOKUP(M29,高校申込用!$A$2:$C$31,3,FALSE),"")</f>
        <v/>
      </c>
      <c r="P29" s="5"/>
      <c r="Q29" s="6" t="str">
        <f>IFERROR(VLOOKUP(P29,高校申込用!$A$2:$C$31,2,FALSE),"")</f>
        <v/>
      </c>
      <c r="R29" s="6" t="str">
        <f>IFERROR(VLOOKUP(P29,高校申込用!$A$2:$C$31,3,FALSE),"")</f>
        <v/>
      </c>
      <c r="S29" s="5"/>
      <c r="T29" s="6" t="str">
        <f>IFERROR(VLOOKUP(S29,高校申込用!$A$2:$C$31,2,FALSE),"")</f>
        <v/>
      </c>
      <c r="U29" s="6" t="str">
        <f>IFERROR(VLOOKUP(S29,高校申込用!$A$2:$C$31,3,FALSE),"")</f>
        <v/>
      </c>
      <c r="V29" s="5"/>
      <c r="W29" s="6" t="str">
        <f>IFERROR(VLOOKUP(V29,高校申込用!$A$2:$C$31,2,FALSE),"")</f>
        <v/>
      </c>
      <c r="X29" s="6" t="str">
        <f>IFERROR(VLOOKUP(V29,高校申込用!$A$2:$C$31,3,FALSE),"")</f>
        <v/>
      </c>
      <c r="Y29" s="4"/>
      <c r="Z29" s="5"/>
      <c r="AA29" s="4"/>
    </row>
    <row r="30" spans="1:27" x14ac:dyDescent="0.2">
      <c r="B30" s="9"/>
      <c r="C30" s="9"/>
      <c r="D30" s="9"/>
      <c r="E30" s="9"/>
      <c r="F30" s="9"/>
      <c r="G30" s="9"/>
      <c r="H30" s="9"/>
      <c r="I30" s="9"/>
      <c r="J30" s="9"/>
      <c r="K30" s="9"/>
      <c r="L30" s="9"/>
    </row>
    <row r="31" spans="1:27" ht="19.2" x14ac:dyDescent="0.2">
      <c r="A31" s="10"/>
      <c r="B31" s="85" t="s">
        <v>11</v>
      </c>
      <c r="C31" s="85"/>
      <c r="D31" s="85"/>
      <c r="E31" s="85"/>
      <c r="F31" s="85"/>
      <c r="G31" s="35"/>
      <c r="H31" s="35"/>
      <c r="I31" s="35"/>
      <c r="J31" s="35"/>
      <c r="K31" s="35"/>
      <c r="L31" s="35"/>
      <c r="M31" s="35"/>
      <c r="N31" s="35"/>
      <c r="O31" s="35"/>
      <c r="P31" s="35"/>
      <c r="Q31" s="35"/>
      <c r="R31" s="35"/>
      <c r="S31" s="35"/>
      <c r="T31" s="35"/>
      <c r="U31" s="35"/>
      <c r="V31" s="35"/>
      <c r="W31" s="35"/>
      <c r="X31" s="35"/>
      <c r="Y31" s="35"/>
      <c r="Z31" s="35"/>
      <c r="AA31" s="35"/>
    </row>
    <row r="32" spans="1:27" ht="3.75" customHeight="1" x14ac:dyDescent="0.2">
      <c r="A32" s="10"/>
      <c r="B32" s="34"/>
      <c r="C32" s="34"/>
      <c r="D32" s="34"/>
      <c r="E32" s="34"/>
      <c r="F32" s="34"/>
      <c r="G32" s="35"/>
      <c r="H32" s="35"/>
      <c r="I32" s="35"/>
      <c r="J32" s="35"/>
      <c r="K32" s="35"/>
      <c r="L32" s="35"/>
      <c r="M32" s="35"/>
      <c r="N32" s="35"/>
      <c r="O32" s="35"/>
      <c r="P32" s="35"/>
      <c r="Q32" s="35"/>
      <c r="R32" s="35"/>
      <c r="S32" s="35"/>
      <c r="T32" s="35"/>
      <c r="U32" s="35"/>
      <c r="V32" s="35"/>
      <c r="W32" s="35"/>
      <c r="X32" s="35"/>
      <c r="Y32" s="35"/>
      <c r="Z32" s="35"/>
      <c r="AA32" s="35"/>
    </row>
    <row r="33" spans="1:27" ht="18.75" customHeight="1" x14ac:dyDescent="0.2">
      <c r="A33" s="10"/>
      <c r="B33" s="35" t="s">
        <v>10</v>
      </c>
      <c r="C33" s="35"/>
      <c r="D33" s="35" t="s">
        <v>16</v>
      </c>
      <c r="E33" s="35"/>
      <c r="F33" s="35"/>
      <c r="G33" s="35"/>
      <c r="H33" s="35"/>
      <c r="I33" s="35"/>
      <c r="J33" s="35"/>
      <c r="K33" s="35"/>
      <c r="L33" s="35"/>
      <c r="M33" s="35"/>
      <c r="N33" s="35"/>
      <c r="O33" s="35"/>
      <c r="P33" s="35"/>
      <c r="Q33" s="35"/>
      <c r="R33" s="35"/>
      <c r="S33" s="35"/>
      <c r="T33" s="35"/>
      <c r="U33" s="35"/>
      <c r="V33" s="35"/>
      <c r="W33" s="35"/>
      <c r="X33" s="35"/>
      <c r="Y33" s="35"/>
      <c r="Z33" s="35"/>
      <c r="AA33" s="35"/>
    </row>
    <row r="34" spans="1:27" ht="18.75" customHeight="1" x14ac:dyDescent="0.2">
      <c r="A34" s="10"/>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row>
    <row r="35" spans="1:27" ht="6.6" customHeight="1" x14ac:dyDescent="0.2">
      <c r="A35" s="10"/>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row>
    <row r="36" spans="1:27" ht="18.75" customHeight="1" x14ac:dyDescent="0.2">
      <c r="A36" s="10"/>
      <c r="B36" s="35" t="s">
        <v>15</v>
      </c>
      <c r="C36" s="35"/>
      <c r="D36" s="35"/>
      <c r="E36" s="35" t="s">
        <v>29</v>
      </c>
      <c r="F36" s="35"/>
      <c r="G36" s="35"/>
      <c r="H36" s="35"/>
      <c r="I36" s="35"/>
      <c r="J36" s="35"/>
      <c r="K36" s="35"/>
      <c r="L36" s="35"/>
      <c r="M36" s="35"/>
      <c r="N36" s="35"/>
      <c r="O36" s="35"/>
      <c r="P36" s="35"/>
      <c r="Q36" s="35"/>
      <c r="R36" s="35"/>
      <c r="S36" s="35"/>
      <c r="T36" s="35"/>
      <c r="U36" s="35"/>
      <c r="V36" s="35"/>
      <c r="W36" s="35"/>
      <c r="X36" s="35"/>
      <c r="Y36" s="35"/>
      <c r="Z36" s="35"/>
      <c r="AA36" s="35"/>
    </row>
    <row r="37" spans="1:27" ht="21.75" customHeight="1" x14ac:dyDescent="0.2">
      <c r="A37" s="10"/>
      <c r="B37" s="35"/>
      <c r="C37" s="35"/>
      <c r="D37" s="35"/>
      <c r="E37" s="35" t="s">
        <v>17</v>
      </c>
      <c r="F37" s="35"/>
      <c r="G37" s="35"/>
      <c r="H37" s="35"/>
      <c r="I37" s="35"/>
      <c r="J37" s="35"/>
      <c r="K37" s="35"/>
      <c r="L37" s="35"/>
      <c r="M37" s="35"/>
      <c r="N37" s="35"/>
      <c r="O37" s="35"/>
      <c r="P37" s="35"/>
      <c r="Q37" s="35"/>
      <c r="R37" s="35"/>
      <c r="S37" s="35"/>
      <c r="T37" s="35"/>
      <c r="U37" s="35"/>
      <c r="V37" s="35"/>
      <c r="W37" s="35"/>
      <c r="X37" s="35"/>
      <c r="Y37" s="35"/>
      <c r="Z37" s="35"/>
      <c r="AA37" s="35"/>
    </row>
    <row r="38" spans="1:27" ht="20.25" customHeight="1" x14ac:dyDescent="0.2">
      <c r="A38" s="10"/>
      <c r="B38" s="1"/>
      <c r="C38" s="1"/>
      <c r="D38" s="1"/>
      <c r="E38" s="36"/>
      <c r="F38" s="37"/>
      <c r="G38" s="37"/>
      <c r="H38" s="37"/>
      <c r="I38" s="37"/>
      <c r="J38" s="37"/>
      <c r="K38" s="37"/>
      <c r="L38" s="37"/>
      <c r="M38" s="37"/>
      <c r="N38" s="37"/>
      <c r="O38" s="37"/>
      <c r="P38" s="37"/>
      <c r="Q38" s="37"/>
      <c r="R38" s="37"/>
      <c r="S38" s="37"/>
      <c r="T38" s="37"/>
      <c r="U38" s="37"/>
      <c r="V38" s="37"/>
      <c r="W38" s="37"/>
      <c r="X38" s="37"/>
      <c r="Y38" s="37"/>
      <c r="Z38" s="37"/>
      <c r="AA38" s="37"/>
    </row>
    <row r="39" spans="1:27" ht="6.75" customHeight="1" x14ac:dyDescent="0.2">
      <c r="A39" s="10"/>
      <c r="B39" s="75"/>
      <c r="C39" s="75"/>
      <c r="D39" s="75"/>
      <c r="E39" s="75"/>
      <c r="F39" s="75"/>
      <c r="G39" s="75"/>
      <c r="H39" s="75"/>
      <c r="I39" s="75"/>
      <c r="J39" s="75"/>
      <c r="K39" s="75"/>
      <c r="L39" s="75"/>
      <c r="M39" s="38"/>
      <c r="N39" s="38"/>
      <c r="O39" s="38"/>
      <c r="P39" s="38"/>
      <c r="Q39" s="38"/>
      <c r="R39" s="38"/>
      <c r="S39" s="38"/>
      <c r="T39" s="38"/>
      <c r="U39" s="38"/>
      <c r="V39" s="38"/>
      <c r="W39" s="38"/>
      <c r="X39" s="38"/>
      <c r="Y39" s="35"/>
      <c r="Z39" s="35"/>
      <c r="AA39" s="35"/>
    </row>
    <row r="40" spans="1:27" ht="21.75" customHeight="1" x14ac:dyDescent="0.2">
      <c r="A40" s="10"/>
      <c r="B40" s="75" t="s">
        <v>3</v>
      </c>
      <c r="C40" s="75"/>
      <c r="D40" s="75"/>
      <c r="E40" s="75"/>
      <c r="F40" s="75"/>
      <c r="G40" s="75"/>
      <c r="H40" s="75"/>
      <c r="I40" s="75"/>
      <c r="J40" s="75"/>
      <c r="K40" s="75"/>
      <c r="L40" s="75"/>
      <c r="M40" s="38"/>
      <c r="N40" s="38"/>
      <c r="O40" s="38"/>
      <c r="P40" s="38"/>
      <c r="Q40" s="38"/>
      <c r="R40" s="38"/>
      <c r="S40" s="38"/>
      <c r="T40" s="38"/>
      <c r="U40" s="38"/>
      <c r="V40" s="38"/>
      <c r="W40" s="38"/>
      <c r="X40" s="38"/>
      <c r="Y40" s="35"/>
      <c r="Z40" s="35"/>
      <c r="AA40" s="35"/>
    </row>
    <row r="41" spans="1:27" ht="21.75" customHeight="1" x14ac:dyDescent="0.2">
      <c r="A41" s="10"/>
      <c r="B41" s="75" t="s">
        <v>65</v>
      </c>
      <c r="C41" s="75"/>
      <c r="D41" s="75"/>
      <c r="E41" s="75"/>
      <c r="F41" s="75"/>
      <c r="G41" s="75"/>
      <c r="H41" s="75"/>
      <c r="I41" s="75"/>
      <c r="J41" s="75"/>
      <c r="K41" s="75"/>
      <c r="L41" s="75"/>
      <c r="M41" s="38"/>
      <c r="N41" s="38"/>
      <c r="O41" s="38"/>
      <c r="P41" s="38"/>
      <c r="Q41" s="38"/>
      <c r="R41" s="38"/>
      <c r="S41" s="38"/>
      <c r="T41" s="38"/>
      <c r="U41" s="38"/>
      <c r="V41" s="38"/>
      <c r="W41" s="38"/>
      <c r="X41" s="38"/>
      <c r="Y41" s="35"/>
      <c r="Z41" s="35"/>
      <c r="AA41" s="35"/>
    </row>
    <row r="42" spans="1:27" ht="21.75" customHeight="1" x14ac:dyDescent="0.2">
      <c r="A42" s="10"/>
      <c r="B42" s="35" t="s">
        <v>63</v>
      </c>
      <c r="C42" s="38"/>
      <c r="D42" s="38"/>
      <c r="E42" s="38"/>
      <c r="F42" s="38"/>
      <c r="G42" s="38"/>
      <c r="H42" s="38"/>
      <c r="I42" s="38"/>
      <c r="J42" s="38"/>
      <c r="K42" s="38"/>
      <c r="L42" s="38"/>
      <c r="M42" s="38"/>
      <c r="N42" s="38"/>
      <c r="O42" s="38"/>
      <c r="P42" s="38"/>
      <c r="Q42" s="38"/>
      <c r="R42" s="38"/>
      <c r="S42" s="38"/>
      <c r="T42" s="38"/>
      <c r="U42" s="38"/>
      <c r="V42" s="38"/>
      <c r="W42" s="38"/>
      <c r="X42" s="38"/>
      <c r="Y42" s="35"/>
      <c r="Z42" s="35"/>
      <c r="AA42" s="35"/>
    </row>
    <row r="43" spans="1:27" ht="21.75" customHeight="1" x14ac:dyDescent="0.2">
      <c r="A43" s="10"/>
      <c r="B43" s="1" t="s">
        <v>62</v>
      </c>
      <c r="C43" s="38"/>
      <c r="D43" s="38"/>
      <c r="E43" s="38"/>
      <c r="F43" s="38"/>
      <c r="G43" s="38"/>
      <c r="H43" s="38"/>
      <c r="I43" s="38"/>
      <c r="J43" s="38"/>
      <c r="K43" s="38"/>
      <c r="L43" s="38"/>
      <c r="M43" s="39"/>
      <c r="N43" s="38"/>
      <c r="O43" s="38"/>
      <c r="P43" s="38"/>
      <c r="Q43" s="38"/>
      <c r="R43" s="38"/>
      <c r="S43" s="38"/>
      <c r="T43" s="38"/>
      <c r="U43" s="38"/>
      <c r="V43" s="38"/>
      <c r="W43" s="38"/>
      <c r="X43" s="38"/>
      <c r="Y43" s="35"/>
      <c r="Z43" s="35"/>
      <c r="AA43" s="35"/>
    </row>
    <row r="44" spans="1:27" ht="21.6" customHeight="1" x14ac:dyDescent="0.2">
      <c r="A44" s="10"/>
      <c r="B44" s="35" t="s">
        <v>64</v>
      </c>
      <c r="C44" s="38"/>
      <c r="D44" s="38"/>
      <c r="E44" s="38"/>
      <c r="F44" s="38"/>
      <c r="G44" s="38"/>
      <c r="H44" s="38"/>
      <c r="I44" s="38"/>
      <c r="J44" s="38"/>
      <c r="K44" s="38"/>
      <c r="L44" s="38"/>
      <c r="M44" s="38"/>
      <c r="N44" s="38"/>
      <c r="O44" s="38"/>
      <c r="P44" s="38"/>
      <c r="Q44" s="38"/>
      <c r="R44" s="38"/>
      <c r="S44" s="38"/>
      <c r="T44" s="38"/>
      <c r="U44" s="38"/>
      <c r="V44" s="38"/>
      <c r="W44" s="38"/>
      <c r="X44" s="38"/>
      <c r="Y44" s="35"/>
      <c r="Z44" s="35"/>
      <c r="AA44" s="35"/>
    </row>
    <row r="45" spans="1:27" ht="21.75" customHeight="1" x14ac:dyDescent="0.2">
      <c r="A45" s="10"/>
      <c r="B45" s="35" t="s">
        <v>19</v>
      </c>
      <c r="C45" s="38"/>
      <c r="D45" s="38"/>
      <c r="E45" s="38"/>
      <c r="F45" s="38"/>
      <c r="G45" s="38"/>
      <c r="H45" s="38"/>
      <c r="I45" s="38"/>
      <c r="J45" s="38"/>
      <c r="K45" s="38"/>
      <c r="L45" s="38"/>
      <c r="M45" s="38"/>
      <c r="N45" s="38"/>
      <c r="O45" s="38"/>
      <c r="P45" s="38"/>
      <c r="Q45" s="38"/>
      <c r="R45" s="38"/>
      <c r="S45" s="38"/>
      <c r="T45" s="38"/>
      <c r="U45" s="38"/>
      <c r="V45" s="38"/>
      <c r="W45" s="38"/>
      <c r="X45" s="38"/>
      <c r="Y45" s="35"/>
      <c r="Z45" s="35"/>
      <c r="AA45" s="35"/>
    </row>
    <row r="46" spans="1:27" ht="21.75" customHeight="1" x14ac:dyDescent="0.2">
      <c r="A46" s="10"/>
      <c r="B46" s="35" t="s">
        <v>18</v>
      </c>
      <c r="C46" s="38"/>
      <c r="D46" s="38"/>
      <c r="E46" s="38"/>
      <c r="F46" s="38"/>
      <c r="G46" s="38"/>
      <c r="H46" s="38"/>
      <c r="I46" s="38"/>
      <c r="J46" s="38"/>
      <c r="K46" s="38"/>
      <c r="L46" s="38"/>
      <c r="M46" s="38"/>
      <c r="N46" s="38"/>
      <c r="O46" s="38"/>
      <c r="P46" s="38"/>
      <c r="Q46" s="38"/>
      <c r="R46" s="38"/>
      <c r="S46" s="38"/>
      <c r="T46" s="38"/>
      <c r="U46" s="38"/>
      <c r="V46" s="38"/>
      <c r="W46" s="38"/>
      <c r="X46" s="38"/>
      <c r="Y46" s="35"/>
      <c r="Z46" s="35"/>
      <c r="AA46" s="35"/>
    </row>
    <row r="47" spans="1:27" ht="21.75" customHeight="1" x14ac:dyDescent="0.2">
      <c r="A47" s="10"/>
      <c r="B47" s="35" t="s">
        <v>21</v>
      </c>
      <c r="C47" s="38"/>
      <c r="D47" s="38"/>
      <c r="E47" s="38"/>
      <c r="F47" s="38"/>
      <c r="G47" s="38"/>
      <c r="H47" s="38"/>
      <c r="I47" s="38"/>
      <c r="J47" s="38"/>
      <c r="K47" s="38"/>
      <c r="L47" s="38"/>
      <c r="M47" s="38"/>
      <c r="N47" s="38"/>
      <c r="O47" s="38"/>
      <c r="P47" s="38"/>
      <c r="Q47" s="38"/>
      <c r="R47" s="38"/>
      <c r="S47" s="38"/>
      <c r="T47" s="38"/>
      <c r="U47" s="38"/>
      <c r="V47" s="38"/>
      <c r="W47" s="38"/>
      <c r="X47" s="38"/>
      <c r="Y47" s="35"/>
      <c r="Z47" s="35"/>
      <c r="AA47" s="35"/>
    </row>
    <row r="48" spans="1:27" ht="22.5" customHeight="1" x14ac:dyDescent="0.2">
      <c r="A48" s="10"/>
      <c r="B48" s="35" t="s">
        <v>22</v>
      </c>
      <c r="C48" s="38"/>
      <c r="D48" s="38"/>
      <c r="E48" s="38"/>
      <c r="F48" s="38"/>
      <c r="G48" s="38"/>
      <c r="H48" s="38"/>
      <c r="I48" s="38"/>
      <c r="J48" s="38"/>
      <c r="K48" s="38"/>
      <c r="L48" s="38"/>
      <c r="M48" s="38"/>
      <c r="N48" s="38"/>
      <c r="O48" s="38"/>
      <c r="P48" s="38"/>
      <c r="Q48" s="38"/>
      <c r="R48" s="38"/>
      <c r="S48" s="38"/>
      <c r="T48" s="38"/>
      <c r="U48" s="38"/>
      <c r="V48" s="38"/>
      <c r="W48" s="38"/>
      <c r="X48" s="38"/>
      <c r="Y48" s="35"/>
      <c r="Z48" s="35"/>
      <c r="AA48" s="35"/>
    </row>
    <row r="49" spans="1:27" ht="22.5" customHeight="1" x14ac:dyDescent="0.2">
      <c r="A49" s="10"/>
      <c r="B49" s="35" t="s">
        <v>24</v>
      </c>
      <c r="C49" s="38"/>
      <c r="D49" s="38"/>
      <c r="E49" s="38"/>
      <c r="F49" s="38"/>
      <c r="G49" s="38"/>
      <c r="H49" s="38"/>
      <c r="I49" s="38"/>
      <c r="J49" s="38"/>
      <c r="K49" s="38"/>
      <c r="L49" s="38"/>
      <c r="M49" s="38"/>
      <c r="N49" s="38"/>
      <c r="O49" s="38"/>
      <c r="P49" s="38"/>
      <c r="Q49" s="38"/>
      <c r="R49" s="38"/>
      <c r="S49" s="38"/>
      <c r="T49" s="38"/>
      <c r="U49" s="38"/>
      <c r="V49" s="38"/>
      <c r="W49" s="38"/>
      <c r="X49" s="38"/>
      <c r="Y49" s="35"/>
      <c r="Z49" s="35"/>
      <c r="AA49" s="35"/>
    </row>
    <row r="50" spans="1:27" ht="22.5" customHeight="1" x14ac:dyDescent="0.2">
      <c r="A50" s="10"/>
      <c r="B50" s="35" t="s">
        <v>23</v>
      </c>
      <c r="C50" s="38"/>
      <c r="D50" s="38"/>
      <c r="E50" s="38"/>
      <c r="F50" s="38"/>
      <c r="G50" s="38"/>
      <c r="H50" s="38"/>
      <c r="I50" s="38"/>
      <c r="J50" s="38"/>
      <c r="K50" s="38"/>
      <c r="L50" s="38"/>
      <c r="M50" s="38"/>
      <c r="N50" s="38"/>
      <c r="O50" s="38"/>
      <c r="P50" s="38"/>
      <c r="Q50" s="38"/>
      <c r="R50" s="38"/>
      <c r="S50" s="38"/>
      <c r="T50" s="38"/>
      <c r="U50" s="38"/>
      <c r="V50" s="38"/>
      <c r="W50" s="38"/>
      <c r="X50" s="38"/>
      <c r="Y50" s="35"/>
      <c r="Z50" s="35"/>
      <c r="AA50" s="35"/>
    </row>
    <row r="51" spans="1:27" ht="7.8" customHeight="1" x14ac:dyDescent="0.2">
      <c r="A51" s="10"/>
      <c r="B51" s="12"/>
      <c r="C51" s="13"/>
      <c r="D51" s="13"/>
      <c r="E51" s="13"/>
      <c r="F51" s="13"/>
      <c r="G51" s="13"/>
      <c r="H51" s="13"/>
      <c r="I51" s="13"/>
      <c r="J51" s="13"/>
      <c r="K51" s="13"/>
      <c r="L51" s="13"/>
      <c r="M51" s="13"/>
      <c r="N51" s="13"/>
    </row>
    <row r="52" spans="1:27" ht="19.2" x14ac:dyDescent="0.2">
      <c r="A52" s="1" t="s">
        <v>57</v>
      </c>
      <c r="B52" s="1"/>
      <c r="C52" s="1"/>
      <c r="D52" s="1"/>
      <c r="E52" s="1"/>
      <c r="F52" s="1"/>
      <c r="G52" s="1"/>
      <c r="H52" s="1"/>
    </row>
    <row r="53" spans="1:27" ht="7.95" customHeight="1" thickBot="1" x14ac:dyDescent="0.25">
      <c r="A53" s="1"/>
      <c r="B53" s="1"/>
      <c r="C53" s="1"/>
      <c r="D53" s="1"/>
      <c r="E53" s="1"/>
      <c r="F53" s="1"/>
      <c r="G53" s="1"/>
      <c r="H53" s="1"/>
    </row>
    <row r="54" spans="1:27" ht="15" customHeight="1" x14ac:dyDescent="0.2">
      <c r="A54" s="1"/>
      <c r="B54" s="60" t="s">
        <v>73</v>
      </c>
      <c r="C54" s="61"/>
      <c r="D54" s="61"/>
      <c r="E54" s="61"/>
      <c r="F54" s="61"/>
      <c r="G54" s="61"/>
      <c r="H54" s="61"/>
      <c r="I54" s="61"/>
      <c r="J54" s="61"/>
      <c r="K54" s="61"/>
      <c r="L54" s="61"/>
      <c r="M54" s="62"/>
    </row>
    <row r="55" spans="1:27" ht="15" customHeight="1" x14ac:dyDescent="0.2">
      <c r="A55" s="1"/>
      <c r="B55" s="71" t="s">
        <v>81</v>
      </c>
      <c r="C55" s="72"/>
      <c r="D55" s="72"/>
      <c r="E55" s="72"/>
      <c r="F55" s="72"/>
      <c r="G55" s="72"/>
      <c r="H55" s="72"/>
      <c r="I55" s="72"/>
      <c r="J55" s="72"/>
      <c r="K55" s="72"/>
      <c r="L55" s="72"/>
      <c r="M55" s="73"/>
    </row>
    <row r="56" spans="1:27" ht="15" customHeight="1" x14ac:dyDescent="0.2">
      <c r="A56" s="1"/>
      <c r="B56" s="63" t="s">
        <v>77</v>
      </c>
      <c r="C56" s="10"/>
      <c r="D56" s="10"/>
      <c r="E56" s="10"/>
      <c r="F56" s="10"/>
      <c r="G56" s="10"/>
      <c r="H56" s="10"/>
      <c r="I56" s="10"/>
      <c r="J56" s="10"/>
      <c r="K56" s="10"/>
      <c r="L56" s="10"/>
      <c r="M56" s="64"/>
    </row>
    <row r="57" spans="1:27" ht="15" customHeight="1" x14ac:dyDescent="0.2">
      <c r="A57" s="1"/>
      <c r="B57" s="63" t="s">
        <v>74</v>
      </c>
      <c r="C57" s="10"/>
      <c r="D57" s="10"/>
      <c r="E57" s="10"/>
      <c r="F57" s="10"/>
      <c r="G57" s="10"/>
      <c r="H57" s="10"/>
      <c r="I57" s="10"/>
      <c r="J57" s="10"/>
      <c r="K57" s="10"/>
      <c r="L57" s="10"/>
      <c r="M57" s="64"/>
    </row>
    <row r="58" spans="1:27" ht="15" customHeight="1" x14ac:dyDescent="0.2">
      <c r="B58" s="63" t="s">
        <v>78</v>
      </c>
      <c r="C58" s="10"/>
      <c r="D58" s="10"/>
      <c r="E58" s="10"/>
      <c r="F58" s="10"/>
      <c r="G58" s="10"/>
      <c r="H58" s="10"/>
      <c r="I58" s="10"/>
      <c r="J58" s="10"/>
      <c r="K58" s="10"/>
      <c r="L58" s="10"/>
      <c r="M58" s="64"/>
    </row>
    <row r="59" spans="1:27" ht="15" customHeight="1" x14ac:dyDescent="0.2">
      <c r="B59" s="63" t="s">
        <v>75</v>
      </c>
      <c r="C59" s="10"/>
      <c r="D59" s="10"/>
      <c r="E59" s="10"/>
      <c r="F59" s="10"/>
      <c r="G59" s="10"/>
      <c r="H59" s="10"/>
      <c r="I59" s="10"/>
      <c r="J59" s="10"/>
      <c r="K59" s="10"/>
      <c r="L59" s="10"/>
      <c r="M59" s="64"/>
    </row>
    <row r="60" spans="1:27" ht="15" customHeight="1" x14ac:dyDescent="0.2">
      <c r="B60" s="63" t="s">
        <v>79</v>
      </c>
      <c r="C60" s="10"/>
      <c r="D60" s="10"/>
      <c r="E60" s="10"/>
      <c r="F60" s="10"/>
      <c r="G60" s="10"/>
      <c r="H60" s="10"/>
      <c r="I60" s="10"/>
      <c r="J60" s="10"/>
      <c r="K60" s="10"/>
      <c r="L60" s="10"/>
      <c r="M60" s="64"/>
    </row>
    <row r="61" spans="1:27" ht="15" customHeight="1" x14ac:dyDescent="0.2">
      <c r="B61" s="65" t="s">
        <v>80</v>
      </c>
      <c r="C61" s="10"/>
      <c r="D61" s="10"/>
      <c r="E61" s="10"/>
      <c r="F61" s="10"/>
      <c r="G61" s="10"/>
      <c r="H61" s="10"/>
      <c r="I61" s="10"/>
      <c r="J61" s="10"/>
      <c r="K61" s="10"/>
      <c r="L61" s="10"/>
      <c r="M61" s="64"/>
      <c r="O61" s="14"/>
    </row>
    <row r="62" spans="1:27" ht="15" customHeight="1" x14ac:dyDescent="0.2">
      <c r="B62" s="65" t="s">
        <v>76</v>
      </c>
      <c r="C62" s="10"/>
      <c r="D62" s="10"/>
      <c r="E62" s="10"/>
      <c r="F62" s="10"/>
      <c r="G62" s="10"/>
      <c r="H62" s="10"/>
      <c r="I62" s="10"/>
      <c r="J62" s="10"/>
      <c r="K62" s="10"/>
      <c r="L62" s="10"/>
      <c r="M62" s="64"/>
      <c r="O62" s="14"/>
    </row>
    <row r="63" spans="1:27" ht="15" customHeight="1" thickBot="1" x14ac:dyDescent="0.25">
      <c r="B63" s="66" t="s">
        <v>82</v>
      </c>
      <c r="C63" s="67"/>
      <c r="D63" s="67"/>
      <c r="E63" s="67"/>
      <c r="F63" s="67"/>
      <c r="G63" s="67"/>
      <c r="H63" s="67"/>
      <c r="I63" s="67"/>
      <c r="J63" s="67"/>
      <c r="K63" s="67"/>
      <c r="L63" s="67"/>
      <c r="M63" s="68"/>
    </row>
    <row r="64" spans="1:27" ht="7.95" customHeight="1" x14ac:dyDescent="0.2"/>
    <row r="65" spans="1:27" ht="27.6" customHeight="1" thickBot="1" x14ac:dyDescent="0.25">
      <c r="A65" s="77" t="s">
        <v>30</v>
      </c>
      <c r="B65" s="77"/>
      <c r="C65" s="89" t="str">
        <f>IF(C14="","",C14)</f>
        <v/>
      </c>
      <c r="D65" s="89"/>
      <c r="E65" s="89"/>
      <c r="F65" s="89"/>
      <c r="G65" s="89"/>
      <c r="H65" s="89"/>
      <c r="K65" s="77" t="s">
        <v>61</v>
      </c>
      <c r="L65" s="78"/>
      <c r="M65" s="78"/>
      <c r="N65" s="78"/>
    </row>
    <row r="66" spans="1:27" ht="27.6" customHeight="1" thickBot="1" x14ac:dyDescent="0.25">
      <c r="A66" s="79" t="s">
        <v>20</v>
      </c>
      <c r="B66" s="79"/>
      <c r="C66" s="81" t="str">
        <f>IF(C15="","",C15)</f>
        <v/>
      </c>
      <c r="D66" s="81"/>
      <c r="E66" s="81"/>
      <c r="F66" s="81"/>
      <c r="G66" s="81"/>
      <c r="H66" s="81"/>
      <c r="K66" s="79" t="s">
        <v>25</v>
      </c>
      <c r="L66" s="80"/>
      <c r="M66" s="80"/>
      <c r="N66" s="80"/>
    </row>
    <row r="67" spans="1:27" ht="27.6" customHeight="1" thickBot="1" x14ac:dyDescent="0.25">
      <c r="A67" s="79" t="s">
        <v>26</v>
      </c>
      <c r="B67" s="79"/>
      <c r="C67" s="79"/>
      <c r="D67" s="82" t="str">
        <f>IF(D16="","",D16)</f>
        <v/>
      </c>
      <c r="E67" s="82"/>
      <c r="F67" s="82"/>
      <c r="G67" s="82"/>
      <c r="H67" s="82"/>
    </row>
    <row r="69" spans="1:27" ht="30" customHeight="1" x14ac:dyDescent="0.2">
      <c r="A69" s="83" t="s">
        <v>0</v>
      </c>
      <c r="B69" s="90" t="s">
        <v>8</v>
      </c>
      <c r="C69" s="90" t="s">
        <v>9</v>
      </c>
      <c r="D69" s="83" t="s">
        <v>1</v>
      </c>
      <c r="E69" s="90" t="s">
        <v>13</v>
      </c>
      <c r="F69" s="90" t="s">
        <v>14</v>
      </c>
      <c r="G69" s="90" t="s">
        <v>7</v>
      </c>
      <c r="H69" s="90" t="s">
        <v>38</v>
      </c>
      <c r="I69" s="90" t="s">
        <v>37</v>
      </c>
      <c r="J69" s="76" t="s">
        <v>4</v>
      </c>
      <c r="K69" s="76"/>
      <c r="L69" s="76"/>
      <c r="M69" s="76" t="s">
        <v>5</v>
      </c>
      <c r="N69" s="76"/>
      <c r="O69" s="76"/>
      <c r="P69" s="76" t="s">
        <v>6</v>
      </c>
      <c r="Q69" s="76"/>
      <c r="R69" s="76"/>
      <c r="S69" s="76" t="s">
        <v>59</v>
      </c>
      <c r="T69" s="76"/>
      <c r="U69" s="76"/>
      <c r="V69" s="76" t="s">
        <v>60</v>
      </c>
      <c r="W69" s="76"/>
      <c r="X69" s="76"/>
      <c r="Y69" s="15" t="s">
        <v>36</v>
      </c>
      <c r="Z69" s="86" t="s">
        <v>31</v>
      </c>
      <c r="AA69" s="88" t="s">
        <v>58</v>
      </c>
    </row>
    <row r="70" spans="1:27" ht="30" customHeight="1" x14ac:dyDescent="0.2">
      <c r="A70" s="84"/>
      <c r="B70" s="84"/>
      <c r="C70" s="84"/>
      <c r="D70" s="84"/>
      <c r="E70" s="84"/>
      <c r="F70" s="84"/>
      <c r="G70" s="84"/>
      <c r="H70" s="84"/>
      <c r="I70" s="84"/>
      <c r="J70" s="4" t="s">
        <v>35</v>
      </c>
      <c r="K70" s="69" t="s">
        <v>33</v>
      </c>
      <c r="L70" s="70" t="s">
        <v>83</v>
      </c>
      <c r="M70" s="4" t="s">
        <v>35</v>
      </c>
      <c r="N70" s="69" t="s">
        <v>33</v>
      </c>
      <c r="O70" s="70" t="s">
        <v>83</v>
      </c>
      <c r="P70" s="4" t="s">
        <v>35</v>
      </c>
      <c r="Q70" s="69" t="s">
        <v>33</v>
      </c>
      <c r="R70" s="70" t="s">
        <v>83</v>
      </c>
      <c r="S70" s="4" t="s">
        <v>35</v>
      </c>
      <c r="T70" s="69" t="s">
        <v>33</v>
      </c>
      <c r="U70" s="70" t="s">
        <v>83</v>
      </c>
      <c r="V70" s="4" t="s">
        <v>35</v>
      </c>
      <c r="W70" s="69" t="s">
        <v>33</v>
      </c>
      <c r="X70" s="70" t="s">
        <v>83</v>
      </c>
      <c r="Y70" s="4" t="s">
        <v>2</v>
      </c>
      <c r="Z70" s="87"/>
      <c r="AA70" s="88"/>
    </row>
    <row r="71" spans="1:27" ht="40.049999999999997" customHeight="1" x14ac:dyDescent="0.2">
      <c r="A71" s="5">
        <v>1</v>
      </c>
      <c r="B71" s="5"/>
      <c r="C71" s="5"/>
      <c r="D71" s="5"/>
      <c r="E71" s="5"/>
      <c r="F71" s="5"/>
      <c r="G71" s="5"/>
      <c r="H71" s="5"/>
      <c r="I71" s="5"/>
      <c r="J71" s="5"/>
      <c r="K71" s="6" t="str">
        <f>IFERROR(VLOOKUP(J71,高校申込用!$A$2:$C$31,2,FALSE),"")</f>
        <v/>
      </c>
      <c r="L71" s="6" t="str">
        <f>IFERROR(VLOOKUP(J71,高校申込用!$A$2:$C$31,3,FALSE),"")</f>
        <v/>
      </c>
      <c r="M71" s="5"/>
      <c r="N71" s="6" t="str">
        <f>IFERROR(VLOOKUP(M71,高校申込用!$A$2:$C$31,2,FALSE),"")</f>
        <v/>
      </c>
      <c r="O71" s="6" t="str">
        <f>IFERROR(VLOOKUP(M71,高校申込用!$A$2:$C$31,3,FALSE),"")</f>
        <v/>
      </c>
      <c r="P71" s="5"/>
      <c r="Q71" s="6" t="str">
        <f>IFERROR(VLOOKUP(P71,高校申込用!$A$2:$C$31,2,FALSE),"")</f>
        <v/>
      </c>
      <c r="R71" s="6" t="str">
        <f>IFERROR(VLOOKUP(P71,高校申込用!$A$2:$C$31,3,FALSE),"")</f>
        <v/>
      </c>
      <c r="S71" s="5"/>
      <c r="T71" s="6" t="str">
        <f>IFERROR(VLOOKUP(S71,高校申込用!$A$2:$C$31,2,FALSE),"")</f>
        <v/>
      </c>
      <c r="U71" s="6" t="str">
        <f>IFERROR(VLOOKUP(S71,高校申込用!$A$2:$C$31,3,FALSE),"")</f>
        <v/>
      </c>
      <c r="V71" s="5"/>
      <c r="W71" s="6" t="str">
        <f>IFERROR(VLOOKUP(V71,高校申込用!$A$2:$C$31,2,FALSE),"")</f>
        <v/>
      </c>
      <c r="X71" s="6" t="str">
        <f>IFERROR(VLOOKUP(V71,高校申込用!$A$2:$C$31,3,FALSE),"")</f>
        <v/>
      </c>
      <c r="Y71" s="4"/>
      <c r="Z71" s="5"/>
      <c r="AA71" s="4"/>
    </row>
    <row r="72" spans="1:27" ht="40.049999999999997" customHeight="1" x14ac:dyDescent="0.2">
      <c r="A72" s="8">
        <v>2</v>
      </c>
      <c r="B72" s="8"/>
      <c r="C72" s="8"/>
      <c r="D72" s="8"/>
      <c r="E72" s="8"/>
      <c r="F72" s="8"/>
      <c r="G72" s="8"/>
      <c r="H72" s="8"/>
      <c r="I72" s="8"/>
      <c r="J72" s="5"/>
      <c r="K72" s="6" t="str">
        <f>IFERROR(VLOOKUP(J72,高校申込用!$A$2:$C$31,2,FALSE),"")</f>
        <v/>
      </c>
      <c r="L72" s="6" t="str">
        <f>IFERROR(VLOOKUP(J72,高校申込用!$A$2:$C$31,3,FALSE),"")</f>
        <v/>
      </c>
      <c r="M72" s="5"/>
      <c r="N72" s="6" t="str">
        <f>IFERROR(VLOOKUP(M72,高校申込用!$A$2:$C$31,2,FALSE),"")</f>
        <v/>
      </c>
      <c r="O72" s="6" t="str">
        <f>IFERROR(VLOOKUP(M72,高校申込用!$A$2:$C$31,3,FALSE),"")</f>
        <v/>
      </c>
      <c r="P72" s="5"/>
      <c r="Q72" s="6" t="str">
        <f>IFERROR(VLOOKUP(P72,高校申込用!$A$2:$C$31,2,FALSE),"")</f>
        <v/>
      </c>
      <c r="R72" s="6" t="str">
        <f>IFERROR(VLOOKUP(P72,高校申込用!$A$2:$C$31,3,FALSE),"")</f>
        <v/>
      </c>
      <c r="S72" s="5"/>
      <c r="T72" s="6" t="str">
        <f>IFERROR(VLOOKUP(S72,高校申込用!$A$2:$C$31,2,FALSE),"")</f>
        <v/>
      </c>
      <c r="U72" s="6" t="str">
        <f>IFERROR(VLOOKUP(S72,高校申込用!$A$2:$C$31,3,FALSE),"")</f>
        <v/>
      </c>
      <c r="V72" s="5"/>
      <c r="W72" s="6" t="str">
        <f>IFERROR(VLOOKUP(V72,高校申込用!$A$2:$C$31,2,FALSE),"")</f>
        <v/>
      </c>
      <c r="X72" s="6" t="str">
        <f>IFERROR(VLOOKUP(V72,高校申込用!$A$2:$C$31,3,FALSE),"")</f>
        <v/>
      </c>
      <c r="Y72" s="4"/>
      <c r="Z72" s="5"/>
      <c r="AA72" s="4"/>
    </row>
    <row r="73" spans="1:27" ht="40.049999999999997" customHeight="1" x14ac:dyDescent="0.2">
      <c r="A73" s="5">
        <v>3</v>
      </c>
      <c r="B73" s="8"/>
      <c r="C73" s="8"/>
      <c r="D73" s="8"/>
      <c r="E73" s="8"/>
      <c r="F73" s="8"/>
      <c r="G73" s="8"/>
      <c r="H73" s="8"/>
      <c r="I73" s="8"/>
      <c r="J73" s="5"/>
      <c r="K73" s="6" t="str">
        <f>IFERROR(VLOOKUP(J73,高校申込用!$A$2:$C$31,2,FALSE),"")</f>
        <v/>
      </c>
      <c r="L73" s="6" t="str">
        <f>IFERROR(VLOOKUP(J73,高校申込用!$A$2:$C$31,3,FALSE),"")</f>
        <v/>
      </c>
      <c r="M73" s="5"/>
      <c r="N73" s="6" t="str">
        <f>IFERROR(VLOOKUP(M73,高校申込用!$A$2:$C$31,2,FALSE),"")</f>
        <v/>
      </c>
      <c r="O73" s="6" t="str">
        <f>IFERROR(VLOOKUP(M73,高校申込用!$A$2:$C$31,3,FALSE),"")</f>
        <v/>
      </c>
      <c r="P73" s="5"/>
      <c r="Q73" s="6" t="str">
        <f>IFERROR(VLOOKUP(P73,高校申込用!$A$2:$C$31,2,FALSE),"")</f>
        <v/>
      </c>
      <c r="R73" s="6" t="str">
        <f>IFERROR(VLOOKUP(P73,高校申込用!$A$2:$C$31,3,FALSE),"")</f>
        <v/>
      </c>
      <c r="S73" s="5"/>
      <c r="T73" s="6" t="str">
        <f>IFERROR(VLOOKUP(S73,高校申込用!$A$2:$C$31,2,FALSE),"")</f>
        <v/>
      </c>
      <c r="U73" s="6" t="str">
        <f>IFERROR(VLOOKUP(S73,高校申込用!$A$2:$C$31,3,FALSE),"")</f>
        <v/>
      </c>
      <c r="V73" s="5"/>
      <c r="W73" s="6" t="str">
        <f>IFERROR(VLOOKUP(V73,高校申込用!$A$2:$C$31,2,FALSE),"")</f>
        <v/>
      </c>
      <c r="X73" s="6" t="str">
        <f>IFERROR(VLOOKUP(V73,高校申込用!$A$2:$C$31,3,FALSE),"")</f>
        <v/>
      </c>
      <c r="Y73" s="4"/>
      <c r="Z73" s="5"/>
      <c r="AA73" s="4"/>
    </row>
    <row r="74" spans="1:27" ht="40.049999999999997" customHeight="1" x14ac:dyDescent="0.2">
      <c r="A74" s="8">
        <v>4</v>
      </c>
      <c r="B74" s="8"/>
      <c r="C74" s="8"/>
      <c r="D74" s="8"/>
      <c r="E74" s="8"/>
      <c r="F74" s="8"/>
      <c r="G74" s="8"/>
      <c r="H74" s="8"/>
      <c r="I74" s="8"/>
      <c r="J74" s="5"/>
      <c r="K74" s="6" t="str">
        <f>IFERROR(VLOOKUP(J74,高校申込用!$A$2:$C$31,2,FALSE),"")</f>
        <v/>
      </c>
      <c r="L74" s="6" t="str">
        <f>IFERROR(VLOOKUP(J74,高校申込用!$A$2:$C$31,3,FALSE),"")</f>
        <v/>
      </c>
      <c r="M74" s="5"/>
      <c r="N74" s="6" t="str">
        <f>IFERROR(VLOOKUP(M74,高校申込用!$A$2:$C$31,2,FALSE),"")</f>
        <v/>
      </c>
      <c r="O74" s="6" t="str">
        <f>IFERROR(VLOOKUP(M74,高校申込用!$A$2:$C$31,3,FALSE),"")</f>
        <v/>
      </c>
      <c r="P74" s="5"/>
      <c r="Q74" s="6" t="str">
        <f>IFERROR(VLOOKUP(P74,高校申込用!$A$2:$C$31,2,FALSE),"")</f>
        <v/>
      </c>
      <c r="R74" s="6" t="str">
        <f>IFERROR(VLOOKUP(P74,高校申込用!$A$2:$C$31,3,FALSE),"")</f>
        <v/>
      </c>
      <c r="S74" s="5"/>
      <c r="T74" s="6" t="str">
        <f>IFERROR(VLOOKUP(S74,高校申込用!$A$2:$C$31,2,FALSE),"")</f>
        <v/>
      </c>
      <c r="U74" s="6" t="str">
        <f>IFERROR(VLOOKUP(S74,高校申込用!$A$2:$C$31,3,FALSE),"")</f>
        <v/>
      </c>
      <c r="V74" s="5"/>
      <c r="W74" s="6" t="str">
        <f>IFERROR(VLOOKUP(V74,高校申込用!$A$2:$C$31,2,FALSE),"")</f>
        <v/>
      </c>
      <c r="X74" s="6" t="str">
        <f>IFERROR(VLOOKUP(V74,高校申込用!$A$2:$C$31,3,FALSE),"")</f>
        <v/>
      </c>
      <c r="Y74" s="4"/>
      <c r="Z74" s="5"/>
      <c r="AA74" s="4"/>
    </row>
    <row r="75" spans="1:27" ht="40.049999999999997" customHeight="1" x14ac:dyDescent="0.2">
      <c r="A75" s="5">
        <v>5</v>
      </c>
      <c r="B75" s="8"/>
      <c r="C75" s="8"/>
      <c r="D75" s="8"/>
      <c r="E75" s="8"/>
      <c r="F75" s="8"/>
      <c r="G75" s="8"/>
      <c r="H75" s="8"/>
      <c r="I75" s="8"/>
      <c r="J75" s="5"/>
      <c r="K75" s="6" t="str">
        <f>IFERROR(VLOOKUP(J75,高校申込用!$A$2:$C$31,2,FALSE),"")</f>
        <v/>
      </c>
      <c r="L75" s="6" t="str">
        <f>IFERROR(VLOOKUP(J75,高校申込用!$A$2:$C$31,3,FALSE),"")</f>
        <v/>
      </c>
      <c r="M75" s="5"/>
      <c r="N75" s="6" t="str">
        <f>IFERROR(VLOOKUP(M75,高校申込用!$A$2:$C$31,2,FALSE),"")</f>
        <v/>
      </c>
      <c r="O75" s="6" t="str">
        <f>IFERROR(VLOOKUP(M75,高校申込用!$A$2:$C$31,3,FALSE),"")</f>
        <v/>
      </c>
      <c r="P75" s="5"/>
      <c r="Q75" s="6" t="str">
        <f>IFERROR(VLOOKUP(P75,高校申込用!$A$2:$C$31,2,FALSE),"")</f>
        <v/>
      </c>
      <c r="R75" s="6" t="str">
        <f>IFERROR(VLOOKUP(P75,高校申込用!$A$2:$C$31,3,FALSE),"")</f>
        <v/>
      </c>
      <c r="S75" s="5"/>
      <c r="T75" s="6" t="str">
        <f>IFERROR(VLOOKUP(S75,高校申込用!$A$2:$C$31,2,FALSE),"")</f>
        <v/>
      </c>
      <c r="U75" s="6" t="str">
        <f>IFERROR(VLOOKUP(S75,高校申込用!$A$2:$C$31,3,FALSE),"")</f>
        <v/>
      </c>
      <c r="V75" s="5"/>
      <c r="W75" s="6" t="str">
        <f>IFERROR(VLOOKUP(V75,高校申込用!$A$2:$C$31,2,FALSE),"")</f>
        <v/>
      </c>
      <c r="X75" s="6" t="str">
        <f>IFERROR(VLOOKUP(V75,高校申込用!$A$2:$C$31,3,FALSE),"")</f>
        <v/>
      </c>
      <c r="Y75" s="4"/>
      <c r="Z75" s="5"/>
      <c r="AA75" s="4"/>
    </row>
    <row r="76" spans="1:27" ht="40.049999999999997" customHeight="1" x14ac:dyDescent="0.2">
      <c r="A76" s="8">
        <v>6</v>
      </c>
      <c r="B76" s="8"/>
      <c r="C76" s="8"/>
      <c r="D76" s="8"/>
      <c r="E76" s="8"/>
      <c r="F76" s="8"/>
      <c r="G76" s="8"/>
      <c r="H76" s="8"/>
      <c r="I76" s="8"/>
      <c r="J76" s="5"/>
      <c r="K76" s="6" t="str">
        <f>IFERROR(VLOOKUP(J76,高校申込用!$A$2:$C$31,2,FALSE),"")</f>
        <v/>
      </c>
      <c r="L76" s="6" t="str">
        <f>IFERROR(VLOOKUP(J76,高校申込用!$A$2:$C$31,3,FALSE),"")</f>
        <v/>
      </c>
      <c r="M76" s="5"/>
      <c r="N76" s="6" t="str">
        <f>IFERROR(VLOOKUP(M76,高校申込用!$A$2:$C$31,2,FALSE),"")</f>
        <v/>
      </c>
      <c r="O76" s="6" t="str">
        <f>IFERROR(VLOOKUP(M76,高校申込用!$A$2:$C$31,3,FALSE),"")</f>
        <v/>
      </c>
      <c r="P76" s="5"/>
      <c r="Q76" s="6" t="str">
        <f>IFERROR(VLOOKUP(P76,高校申込用!$A$2:$C$31,2,FALSE),"")</f>
        <v/>
      </c>
      <c r="R76" s="6" t="str">
        <f>IFERROR(VLOOKUP(P76,高校申込用!$A$2:$C$31,3,FALSE),"")</f>
        <v/>
      </c>
      <c r="S76" s="5"/>
      <c r="T76" s="6" t="str">
        <f>IFERROR(VLOOKUP(S76,高校申込用!$A$2:$C$31,2,FALSE),"")</f>
        <v/>
      </c>
      <c r="U76" s="6" t="str">
        <f>IFERROR(VLOOKUP(S76,高校申込用!$A$2:$C$31,3,FALSE),"")</f>
        <v/>
      </c>
      <c r="V76" s="5"/>
      <c r="W76" s="6" t="str">
        <f>IFERROR(VLOOKUP(V76,高校申込用!$A$2:$C$31,2,FALSE),"")</f>
        <v/>
      </c>
      <c r="X76" s="6" t="str">
        <f>IFERROR(VLOOKUP(V76,高校申込用!$A$2:$C$31,3,FALSE),"")</f>
        <v/>
      </c>
      <c r="Y76" s="4"/>
      <c r="Z76" s="5"/>
      <c r="AA76" s="4"/>
    </row>
    <row r="77" spans="1:27" ht="40.049999999999997" customHeight="1" x14ac:dyDescent="0.2">
      <c r="A77" s="5">
        <v>7</v>
      </c>
      <c r="B77" s="8"/>
      <c r="C77" s="8"/>
      <c r="D77" s="8"/>
      <c r="E77" s="8"/>
      <c r="F77" s="8"/>
      <c r="G77" s="8"/>
      <c r="H77" s="8"/>
      <c r="I77" s="8"/>
      <c r="J77" s="5"/>
      <c r="K77" s="6" t="str">
        <f>IFERROR(VLOOKUP(J77,高校申込用!$A$2:$C$31,2,FALSE),"")</f>
        <v/>
      </c>
      <c r="L77" s="6" t="str">
        <f>IFERROR(VLOOKUP(J77,高校申込用!$A$2:$C$31,3,FALSE),"")</f>
        <v/>
      </c>
      <c r="M77" s="5"/>
      <c r="N77" s="6" t="str">
        <f>IFERROR(VLOOKUP(M77,高校申込用!$A$2:$C$31,2,FALSE),"")</f>
        <v/>
      </c>
      <c r="O77" s="6" t="str">
        <f>IFERROR(VLOOKUP(M77,高校申込用!$A$2:$C$31,3,FALSE),"")</f>
        <v/>
      </c>
      <c r="P77" s="5"/>
      <c r="Q77" s="6" t="str">
        <f>IFERROR(VLOOKUP(P77,高校申込用!$A$2:$C$31,2,FALSE),"")</f>
        <v/>
      </c>
      <c r="R77" s="6" t="str">
        <f>IFERROR(VLOOKUP(P77,高校申込用!$A$2:$C$31,3,FALSE),"")</f>
        <v/>
      </c>
      <c r="S77" s="5"/>
      <c r="T77" s="6" t="str">
        <f>IFERROR(VLOOKUP(S77,高校申込用!$A$2:$C$31,2,FALSE),"")</f>
        <v/>
      </c>
      <c r="U77" s="6" t="str">
        <f>IFERROR(VLOOKUP(S77,高校申込用!$A$2:$C$31,3,FALSE),"")</f>
        <v/>
      </c>
      <c r="V77" s="5"/>
      <c r="W77" s="6" t="str">
        <f>IFERROR(VLOOKUP(V77,高校申込用!$A$2:$C$31,2,FALSE),"")</f>
        <v/>
      </c>
      <c r="X77" s="6" t="str">
        <f>IFERROR(VLOOKUP(V77,高校申込用!$A$2:$C$31,3,FALSE),"")</f>
        <v/>
      </c>
      <c r="Y77" s="4"/>
      <c r="Z77" s="5"/>
      <c r="AA77" s="4"/>
    </row>
    <row r="78" spans="1:27" ht="40.049999999999997" customHeight="1" x14ac:dyDescent="0.2">
      <c r="A78" s="8">
        <v>8</v>
      </c>
      <c r="B78" s="8"/>
      <c r="C78" s="8"/>
      <c r="D78" s="8"/>
      <c r="E78" s="8"/>
      <c r="F78" s="8"/>
      <c r="G78" s="8"/>
      <c r="H78" s="8"/>
      <c r="I78" s="8"/>
      <c r="J78" s="5"/>
      <c r="K78" s="6" t="str">
        <f>IFERROR(VLOOKUP(J78,高校申込用!$A$2:$C$31,2,FALSE),"")</f>
        <v/>
      </c>
      <c r="L78" s="6" t="str">
        <f>IFERROR(VLOOKUP(J78,高校申込用!$A$2:$C$31,3,FALSE),"")</f>
        <v/>
      </c>
      <c r="M78" s="5"/>
      <c r="N78" s="6" t="str">
        <f>IFERROR(VLOOKUP(M78,高校申込用!$A$2:$C$31,2,FALSE),"")</f>
        <v/>
      </c>
      <c r="O78" s="6" t="str">
        <f>IFERROR(VLOOKUP(M78,高校申込用!$A$2:$C$31,3,FALSE),"")</f>
        <v/>
      </c>
      <c r="P78" s="5"/>
      <c r="Q78" s="6" t="str">
        <f>IFERROR(VLOOKUP(P78,高校申込用!$A$2:$C$31,2,FALSE),"")</f>
        <v/>
      </c>
      <c r="R78" s="6" t="str">
        <f>IFERROR(VLOOKUP(P78,高校申込用!$A$2:$C$31,3,FALSE),"")</f>
        <v/>
      </c>
      <c r="S78" s="5"/>
      <c r="T78" s="6" t="str">
        <f>IFERROR(VLOOKUP(S78,高校申込用!$A$2:$C$31,2,FALSE),"")</f>
        <v/>
      </c>
      <c r="U78" s="6" t="str">
        <f>IFERROR(VLOOKUP(S78,高校申込用!$A$2:$C$31,3,FALSE),"")</f>
        <v/>
      </c>
      <c r="V78" s="5"/>
      <c r="W78" s="6" t="str">
        <f>IFERROR(VLOOKUP(V78,高校申込用!$A$2:$C$31,2,FALSE),"")</f>
        <v/>
      </c>
      <c r="X78" s="6" t="str">
        <f>IFERROR(VLOOKUP(V78,高校申込用!$A$2:$C$31,3,FALSE),"")</f>
        <v/>
      </c>
      <c r="Y78" s="4"/>
      <c r="Z78" s="5"/>
      <c r="AA78" s="4"/>
    </row>
    <row r="79" spans="1:27" ht="40.049999999999997" customHeight="1" x14ac:dyDescent="0.2">
      <c r="A79" s="5">
        <v>9</v>
      </c>
      <c r="B79" s="8"/>
      <c r="C79" s="8"/>
      <c r="D79" s="8"/>
      <c r="E79" s="8"/>
      <c r="F79" s="8"/>
      <c r="G79" s="8"/>
      <c r="H79" s="8"/>
      <c r="I79" s="8"/>
      <c r="J79" s="5"/>
      <c r="K79" s="6" t="str">
        <f>IFERROR(VLOOKUP(J79,高校申込用!$A$2:$C$31,2,FALSE),"")</f>
        <v/>
      </c>
      <c r="L79" s="6" t="str">
        <f>IFERROR(VLOOKUP(J79,高校申込用!$A$2:$C$31,3,FALSE),"")</f>
        <v/>
      </c>
      <c r="M79" s="5"/>
      <c r="N79" s="6" t="str">
        <f>IFERROR(VLOOKUP(M79,高校申込用!$A$2:$C$31,2,FALSE),"")</f>
        <v/>
      </c>
      <c r="O79" s="6" t="str">
        <f>IFERROR(VLOOKUP(M79,高校申込用!$A$2:$C$31,3,FALSE),"")</f>
        <v/>
      </c>
      <c r="P79" s="5"/>
      <c r="Q79" s="6" t="str">
        <f>IFERROR(VLOOKUP(P79,高校申込用!$A$2:$C$31,2,FALSE),"")</f>
        <v/>
      </c>
      <c r="R79" s="6" t="str">
        <f>IFERROR(VLOOKUP(P79,高校申込用!$A$2:$C$31,3,FALSE),"")</f>
        <v/>
      </c>
      <c r="S79" s="5"/>
      <c r="T79" s="6" t="str">
        <f>IFERROR(VLOOKUP(S79,高校申込用!$A$2:$C$31,2,FALSE),"")</f>
        <v/>
      </c>
      <c r="U79" s="6" t="str">
        <f>IFERROR(VLOOKUP(S79,高校申込用!$A$2:$C$31,3,FALSE),"")</f>
        <v/>
      </c>
      <c r="V79" s="5"/>
      <c r="W79" s="6" t="str">
        <f>IFERROR(VLOOKUP(V79,高校申込用!$A$2:$C$31,2,FALSE),"")</f>
        <v/>
      </c>
      <c r="X79" s="6" t="str">
        <f>IFERROR(VLOOKUP(V79,高校申込用!$A$2:$C$31,3,FALSE),"")</f>
        <v/>
      </c>
      <c r="Y79" s="4"/>
      <c r="Z79" s="5"/>
      <c r="AA79" s="4"/>
    </row>
    <row r="80" spans="1:27" ht="40.049999999999997" customHeight="1" x14ac:dyDescent="0.2">
      <c r="A80" s="8">
        <v>10</v>
      </c>
      <c r="B80" s="8"/>
      <c r="C80" s="8"/>
      <c r="D80" s="8"/>
      <c r="E80" s="8"/>
      <c r="F80" s="8"/>
      <c r="G80" s="8"/>
      <c r="H80" s="8"/>
      <c r="I80" s="8"/>
      <c r="J80" s="5"/>
      <c r="K80" s="6" t="str">
        <f>IFERROR(VLOOKUP(J80,高校申込用!$A$2:$C$31,2,FALSE),"")</f>
        <v/>
      </c>
      <c r="L80" s="6" t="str">
        <f>IFERROR(VLOOKUP(J80,高校申込用!$A$2:$C$31,3,FALSE),"")</f>
        <v/>
      </c>
      <c r="M80" s="5"/>
      <c r="N80" s="6" t="str">
        <f>IFERROR(VLOOKUP(M80,高校申込用!$A$2:$C$31,2,FALSE),"")</f>
        <v/>
      </c>
      <c r="O80" s="6" t="str">
        <f>IFERROR(VLOOKUP(M80,高校申込用!$A$2:$C$31,3,FALSE),"")</f>
        <v/>
      </c>
      <c r="P80" s="5"/>
      <c r="Q80" s="6" t="str">
        <f>IFERROR(VLOOKUP(P80,高校申込用!$A$2:$C$31,2,FALSE),"")</f>
        <v/>
      </c>
      <c r="R80" s="6" t="str">
        <f>IFERROR(VLOOKUP(P80,高校申込用!$A$2:$C$31,3,FALSE),"")</f>
        <v/>
      </c>
      <c r="S80" s="5"/>
      <c r="T80" s="6" t="str">
        <f>IFERROR(VLOOKUP(S80,高校申込用!$A$2:$C$31,2,FALSE),"")</f>
        <v/>
      </c>
      <c r="U80" s="6" t="str">
        <f>IFERROR(VLOOKUP(S80,高校申込用!$A$2:$C$31,3,FALSE),"")</f>
        <v/>
      </c>
      <c r="V80" s="5"/>
      <c r="W80" s="6" t="str">
        <f>IFERROR(VLOOKUP(V80,高校申込用!$A$2:$C$31,2,FALSE),"")</f>
        <v/>
      </c>
      <c r="X80" s="6" t="str">
        <f>IFERROR(VLOOKUP(V80,高校申込用!$A$2:$C$31,3,FALSE),"")</f>
        <v/>
      </c>
      <c r="Y80" s="4"/>
      <c r="Z80" s="5"/>
      <c r="AA80" s="4"/>
    </row>
    <row r="81" spans="1:27" x14ac:dyDescent="0.2">
      <c r="B81" s="9"/>
      <c r="C81" s="9"/>
      <c r="D81" s="9"/>
      <c r="E81" s="9"/>
      <c r="F81" s="9"/>
      <c r="G81" s="9"/>
      <c r="H81" s="9"/>
      <c r="I81" s="9"/>
      <c r="J81" s="9"/>
      <c r="K81" s="9"/>
      <c r="L81" s="9"/>
    </row>
    <row r="82" spans="1:27" ht="19.2" x14ac:dyDescent="0.2">
      <c r="A82" s="10"/>
      <c r="B82" s="85" t="s">
        <v>11</v>
      </c>
      <c r="C82" s="85"/>
      <c r="D82" s="85"/>
      <c r="E82" s="85"/>
      <c r="F82" s="85"/>
      <c r="G82" s="35"/>
      <c r="H82" s="35"/>
      <c r="I82" s="35"/>
      <c r="J82" s="35"/>
      <c r="K82" s="35"/>
      <c r="L82" s="35"/>
      <c r="M82" s="35"/>
      <c r="N82" s="35"/>
      <c r="O82" s="35"/>
      <c r="P82" s="35"/>
      <c r="Q82" s="35"/>
      <c r="R82" s="35"/>
      <c r="S82" s="35"/>
      <c r="T82" s="35"/>
      <c r="U82" s="35"/>
      <c r="V82" s="35"/>
      <c r="W82" s="35"/>
      <c r="X82" s="10"/>
    </row>
    <row r="83" spans="1:27" ht="5.25" customHeight="1" x14ac:dyDescent="0.2">
      <c r="A83" s="10"/>
      <c r="B83" s="34"/>
      <c r="C83" s="34"/>
      <c r="D83" s="34"/>
      <c r="E83" s="34"/>
      <c r="F83" s="34"/>
      <c r="G83" s="35"/>
      <c r="H83" s="35"/>
      <c r="I83" s="35"/>
      <c r="J83" s="35"/>
      <c r="K83" s="35"/>
      <c r="L83" s="35"/>
      <c r="M83" s="35"/>
      <c r="N83" s="35"/>
      <c r="O83" s="35"/>
      <c r="P83" s="35"/>
      <c r="Q83" s="35"/>
      <c r="R83" s="35"/>
      <c r="S83" s="35"/>
      <c r="T83" s="35"/>
      <c r="U83" s="35"/>
      <c r="V83" s="35"/>
      <c r="W83" s="35"/>
      <c r="X83" s="10"/>
    </row>
    <row r="84" spans="1:27" ht="22.5" customHeight="1" x14ac:dyDescent="0.2">
      <c r="A84" s="10"/>
      <c r="B84" s="35" t="s">
        <v>10</v>
      </c>
      <c r="C84" s="35"/>
      <c r="D84" s="35" t="s">
        <v>16</v>
      </c>
      <c r="E84" s="35"/>
      <c r="F84" s="35"/>
      <c r="G84" s="35"/>
      <c r="H84" s="35"/>
      <c r="I84" s="35"/>
      <c r="J84" s="35"/>
      <c r="K84" s="35"/>
      <c r="L84" s="35"/>
      <c r="M84" s="35"/>
      <c r="N84" s="35"/>
      <c r="O84" s="35"/>
      <c r="P84" s="35"/>
      <c r="Q84" s="35"/>
      <c r="R84" s="35"/>
      <c r="S84" s="35"/>
      <c r="T84" s="35"/>
      <c r="U84" s="35"/>
      <c r="V84" s="35"/>
      <c r="W84" s="35"/>
      <c r="X84" s="12"/>
      <c r="Y84" s="12"/>
      <c r="Z84" s="12"/>
      <c r="AA84" s="12"/>
    </row>
    <row r="85" spans="1:27" ht="7.5" customHeight="1" x14ac:dyDescent="0.2">
      <c r="A85" s="10"/>
      <c r="B85" s="35"/>
      <c r="C85" s="35"/>
      <c r="D85" s="35"/>
      <c r="E85" s="35"/>
      <c r="F85" s="35"/>
      <c r="G85" s="35"/>
      <c r="H85" s="35"/>
      <c r="I85" s="35"/>
      <c r="J85" s="35"/>
      <c r="K85" s="35"/>
      <c r="L85" s="35"/>
      <c r="M85" s="35"/>
      <c r="N85" s="35"/>
      <c r="O85" s="35"/>
      <c r="P85" s="35"/>
      <c r="Q85" s="35"/>
      <c r="R85" s="35"/>
      <c r="S85" s="35"/>
      <c r="T85" s="35"/>
      <c r="U85" s="35"/>
      <c r="V85" s="35"/>
      <c r="W85" s="35"/>
      <c r="X85" s="12"/>
      <c r="Y85" s="12"/>
      <c r="Z85" s="12"/>
      <c r="AA85" s="12"/>
    </row>
    <row r="86" spans="1:27" ht="7.5" customHeight="1" x14ac:dyDescent="0.2">
      <c r="A86" s="10"/>
      <c r="B86" s="35"/>
      <c r="C86" s="35"/>
      <c r="D86" s="35"/>
      <c r="E86" s="35"/>
      <c r="F86" s="35"/>
      <c r="G86" s="35"/>
      <c r="H86" s="35"/>
      <c r="I86" s="35"/>
      <c r="J86" s="35"/>
      <c r="K86" s="35"/>
      <c r="L86" s="35"/>
      <c r="M86" s="35"/>
      <c r="N86" s="35"/>
      <c r="O86" s="35"/>
      <c r="P86" s="35"/>
      <c r="Q86" s="35"/>
      <c r="R86" s="35"/>
      <c r="S86" s="35"/>
      <c r="T86" s="35"/>
      <c r="U86" s="35"/>
      <c r="V86" s="35"/>
      <c r="W86" s="35"/>
      <c r="X86" s="12"/>
      <c r="Y86" s="12"/>
      <c r="Z86" s="12"/>
      <c r="AA86" s="12"/>
    </row>
    <row r="87" spans="1:27" ht="22.5" customHeight="1" x14ac:dyDescent="0.2">
      <c r="A87" s="10"/>
      <c r="B87" s="35" t="s">
        <v>15</v>
      </c>
      <c r="C87" s="35"/>
      <c r="D87" s="35"/>
      <c r="E87" s="35" t="s">
        <v>29</v>
      </c>
      <c r="F87" s="35"/>
      <c r="G87" s="35"/>
      <c r="H87" s="35"/>
      <c r="I87" s="35"/>
      <c r="J87" s="35"/>
      <c r="K87" s="35"/>
      <c r="L87" s="35"/>
      <c r="M87" s="35"/>
      <c r="N87" s="35"/>
      <c r="O87" s="35"/>
      <c r="P87" s="35"/>
      <c r="Q87" s="35"/>
      <c r="R87" s="35"/>
      <c r="S87" s="35"/>
      <c r="T87" s="35"/>
      <c r="U87" s="35"/>
      <c r="V87" s="35"/>
      <c r="W87" s="35"/>
      <c r="X87" s="12"/>
      <c r="Y87" s="12"/>
      <c r="Z87" s="12"/>
      <c r="AA87" s="12"/>
    </row>
    <row r="88" spans="1:27" ht="22.5" customHeight="1" x14ac:dyDescent="0.2">
      <c r="A88" s="10"/>
      <c r="B88" s="35"/>
      <c r="C88" s="35"/>
      <c r="D88" s="35"/>
      <c r="E88" s="35" t="s">
        <v>17</v>
      </c>
      <c r="F88" s="35"/>
      <c r="G88" s="35"/>
      <c r="H88" s="35"/>
      <c r="I88" s="35"/>
      <c r="J88" s="35"/>
      <c r="K88" s="35"/>
      <c r="L88" s="35"/>
      <c r="M88" s="35"/>
      <c r="N88" s="35"/>
      <c r="O88" s="35"/>
      <c r="P88" s="35"/>
      <c r="Q88" s="35"/>
      <c r="R88" s="35"/>
      <c r="S88" s="35"/>
      <c r="T88" s="35"/>
      <c r="U88" s="35"/>
      <c r="V88" s="35"/>
      <c r="W88" s="35"/>
      <c r="X88" s="12"/>
      <c r="Y88" s="12"/>
      <c r="Z88" s="12"/>
      <c r="AA88" s="12"/>
    </row>
    <row r="89" spans="1:27" ht="12" customHeight="1" x14ac:dyDescent="0.2">
      <c r="A89" s="10"/>
      <c r="B89" s="1"/>
      <c r="C89" s="1"/>
      <c r="D89" s="1"/>
      <c r="E89" s="36"/>
      <c r="F89" s="37"/>
      <c r="G89" s="37"/>
      <c r="H89" s="37"/>
      <c r="I89" s="37"/>
      <c r="J89" s="37"/>
      <c r="K89" s="37"/>
      <c r="L89" s="37"/>
      <c r="M89" s="37"/>
      <c r="N89" s="37"/>
      <c r="O89" s="37"/>
      <c r="P89" s="37"/>
      <c r="Q89" s="37"/>
      <c r="R89" s="37"/>
      <c r="S89" s="37"/>
      <c r="T89" s="37"/>
      <c r="U89" s="37"/>
      <c r="V89" s="37"/>
      <c r="W89" s="37"/>
      <c r="X89" s="11"/>
      <c r="Y89" s="11"/>
      <c r="Z89" s="11"/>
      <c r="AA89" s="11"/>
    </row>
    <row r="90" spans="1:27" ht="12" customHeight="1" x14ac:dyDescent="0.2">
      <c r="A90" s="10"/>
      <c r="B90" s="75"/>
      <c r="C90" s="75"/>
      <c r="D90" s="75"/>
      <c r="E90" s="75"/>
      <c r="F90" s="75"/>
      <c r="G90" s="75"/>
      <c r="H90" s="75"/>
      <c r="I90" s="75"/>
      <c r="J90" s="75"/>
      <c r="K90" s="75"/>
      <c r="L90" s="75"/>
      <c r="M90" s="38"/>
      <c r="N90" s="38"/>
      <c r="O90" s="38"/>
      <c r="P90" s="38"/>
      <c r="Q90" s="38"/>
      <c r="R90" s="38"/>
      <c r="S90" s="38"/>
      <c r="T90" s="38"/>
      <c r="U90" s="38"/>
      <c r="V90" s="38"/>
      <c r="W90" s="38"/>
      <c r="X90" s="13"/>
      <c r="Y90" s="12"/>
      <c r="Z90" s="12"/>
      <c r="AA90" s="12"/>
    </row>
    <row r="91" spans="1:27" ht="22.5" customHeight="1" x14ac:dyDescent="0.2">
      <c r="A91" s="10"/>
      <c r="B91" s="75" t="s">
        <v>3</v>
      </c>
      <c r="C91" s="75"/>
      <c r="D91" s="75"/>
      <c r="E91" s="75"/>
      <c r="F91" s="75"/>
      <c r="G91" s="75"/>
      <c r="H91" s="75"/>
      <c r="I91" s="75"/>
      <c r="J91" s="75"/>
      <c r="K91" s="75"/>
      <c r="L91" s="75"/>
      <c r="M91" s="38"/>
      <c r="N91" s="38"/>
      <c r="O91" s="38"/>
      <c r="P91" s="38"/>
      <c r="Q91" s="38"/>
      <c r="R91" s="38"/>
      <c r="S91" s="38"/>
      <c r="T91" s="38"/>
      <c r="U91" s="38"/>
      <c r="V91" s="38"/>
      <c r="W91" s="38"/>
      <c r="X91" s="13"/>
      <c r="Y91" s="12"/>
      <c r="Z91" s="12"/>
      <c r="AA91" s="12"/>
    </row>
    <row r="92" spans="1:27" ht="22.5" customHeight="1" x14ac:dyDescent="0.2">
      <c r="A92" s="10"/>
      <c r="B92" s="75" t="s">
        <v>65</v>
      </c>
      <c r="C92" s="75"/>
      <c r="D92" s="75"/>
      <c r="E92" s="75"/>
      <c r="F92" s="75"/>
      <c r="G92" s="75"/>
      <c r="H92" s="75"/>
      <c r="I92" s="75"/>
      <c r="J92" s="75"/>
      <c r="K92" s="75"/>
      <c r="L92" s="75"/>
      <c r="M92" s="38"/>
      <c r="N92" s="38"/>
      <c r="O92" s="38"/>
      <c r="P92" s="38"/>
      <c r="Q92" s="38"/>
      <c r="R92" s="38"/>
      <c r="S92" s="38"/>
      <c r="T92" s="38"/>
      <c r="U92" s="38"/>
      <c r="V92" s="38"/>
      <c r="W92" s="38"/>
      <c r="X92" s="13"/>
      <c r="Y92" s="12"/>
      <c r="Z92" s="12"/>
      <c r="AA92" s="12"/>
    </row>
    <row r="93" spans="1:27" ht="22.5" customHeight="1" x14ac:dyDescent="0.2">
      <c r="A93" s="10"/>
      <c r="B93" s="35" t="s">
        <v>12</v>
      </c>
      <c r="C93" s="38"/>
      <c r="D93" s="38"/>
      <c r="E93" s="38"/>
      <c r="F93" s="38"/>
      <c r="G93" s="38"/>
      <c r="H93" s="38"/>
      <c r="I93" s="38"/>
      <c r="J93" s="38"/>
      <c r="K93" s="38"/>
      <c r="L93" s="38"/>
      <c r="M93" s="38"/>
      <c r="N93" s="38"/>
      <c r="O93" s="38"/>
      <c r="P93" s="38"/>
      <c r="Q93" s="38"/>
      <c r="R93" s="38"/>
      <c r="S93" s="38"/>
      <c r="T93" s="38"/>
      <c r="U93" s="38"/>
      <c r="V93" s="38"/>
      <c r="W93" s="38"/>
      <c r="X93" s="13"/>
      <c r="Y93" s="12"/>
      <c r="Z93" s="12"/>
      <c r="AA93" s="12"/>
    </row>
    <row r="94" spans="1:27" ht="22.5" customHeight="1" x14ac:dyDescent="0.2">
      <c r="A94" s="10"/>
      <c r="B94" s="1" t="s">
        <v>62</v>
      </c>
      <c r="C94" s="38"/>
      <c r="D94" s="38"/>
      <c r="E94" s="38"/>
      <c r="F94" s="38"/>
      <c r="G94" s="38"/>
      <c r="H94" s="38"/>
      <c r="I94" s="38"/>
      <c r="J94" s="38"/>
      <c r="K94" s="38"/>
      <c r="L94" s="38"/>
      <c r="M94" s="38"/>
      <c r="N94" s="38"/>
      <c r="O94" s="38"/>
      <c r="P94" s="38"/>
      <c r="Q94" s="38"/>
      <c r="R94" s="38"/>
      <c r="S94" s="38"/>
      <c r="T94" s="38"/>
      <c r="U94" s="38"/>
      <c r="V94" s="38"/>
      <c r="W94" s="38"/>
      <c r="X94" s="13"/>
      <c r="Y94" s="12"/>
      <c r="Z94" s="12"/>
      <c r="AA94" s="12"/>
    </row>
    <row r="95" spans="1:27" ht="19.8" customHeight="1" x14ac:dyDescent="0.2">
      <c r="A95" s="10"/>
      <c r="B95" s="35" t="s">
        <v>64</v>
      </c>
      <c r="C95" s="38"/>
      <c r="D95" s="38"/>
      <c r="E95" s="38"/>
      <c r="F95" s="38"/>
      <c r="G95" s="38"/>
      <c r="H95" s="38"/>
      <c r="I95" s="38"/>
      <c r="J95" s="38"/>
      <c r="K95" s="38"/>
      <c r="L95" s="38"/>
      <c r="M95" s="38"/>
      <c r="N95" s="38"/>
      <c r="O95" s="38"/>
      <c r="P95" s="38"/>
      <c r="Q95" s="38"/>
      <c r="R95" s="38"/>
      <c r="S95" s="38"/>
      <c r="T95" s="38"/>
      <c r="U95" s="38"/>
      <c r="V95" s="38"/>
      <c r="W95" s="38"/>
      <c r="X95" s="13"/>
      <c r="Y95" s="12"/>
      <c r="Z95" s="12"/>
      <c r="AA95" s="12"/>
    </row>
    <row r="96" spans="1:27" ht="22.5" customHeight="1" x14ac:dyDescent="0.2">
      <c r="A96" s="10"/>
      <c r="B96" s="35" t="s">
        <v>19</v>
      </c>
      <c r="C96" s="38"/>
      <c r="D96" s="38"/>
      <c r="E96" s="38"/>
      <c r="F96" s="38"/>
      <c r="G96" s="38"/>
      <c r="H96" s="38"/>
      <c r="I96" s="38"/>
      <c r="J96" s="38"/>
      <c r="K96" s="38"/>
      <c r="L96" s="38"/>
      <c r="M96" s="38"/>
      <c r="N96" s="38"/>
      <c r="O96" s="38"/>
      <c r="P96" s="38"/>
      <c r="Q96" s="38"/>
      <c r="R96" s="38"/>
      <c r="S96" s="38"/>
      <c r="T96" s="38"/>
      <c r="U96" s="38"/>
      <c r="V96" s="38"/>
      <c r="W96" s="38"/>
      <c r="X96" s="13"/>
      <c r="Y96" s="12"/>
      <c r="Z96" s="12"/>
      <c r="AA96" s="12"/>
    </row>
    <row r="97" spans="1:27" ht="22.5" customHeight="1" x14ac:dyDescent="0.2">
      <c r="A97" s="10"/>
      <c r="B97" s="35" t="s">
        <v>18</v>
      </c>
      <c r="C97" s="38"/>
      <c r="D97" s="38"/>
      <c r="E97" s="38"/>
      <c r="F97" s="38"/>
      <c r="G97" s="38"/>
      <c r="H97" s="38"/>
      <c r="I97" s="38"/>
      <c r="J97" s="38"/>
      <c r="K97" s="38"/>
      <c r="L97" s="38"/>
      <c r="M97" s="38"/>
      <c r="N97" s="38"/>
      <c r="O97" s="38"/>
      <c r="P97" s="38"/>
      <c r="Q97" s="38"/>
      <c r="R97" s="38"/>
      <c r="S97" s="38"/>
      <c r="T97" s="38"/>
      <c r="U97" s="38"/>
      <c r="V97" s="38"/>
      <c r="W97" s="38"/>
      <c r="X97" s="13"/>
      <c r="Y97" s="12"/>
      <c r="Z97" s="12"/>
      <c r="AA97" s="12"/>
    </row>
    <row r="98" spans="1:27" ht="22.5" customHeight="1" x14ac:dyDescent="0.2">
      <c r="A98" s="10"/>
      <c r="B98" s="35" t="s">
        <v>21</v>
      </c>
      <c r="C98" s="38"/>
      <c r="D98" s="38"/>
      <c r="E98" s="38"/>
      <c r="F98" s="38"/>
      <c r="G98" s="38"/>
      <c r="H98" s="38"/>
      <c r="I98" s="38"/>
      <c r="J98" s="38"/>
      <c r="K98" s="38"/>
      <c r="L98" s="38"/>
      <c r="M98" s="38"/>
      <c r="N98" s="38"/>
      <c r="O98" s="38"/>
      <c r="P98" s="38"/>
      <c r="Q98" s="38"/>
      <c r="R98" s="38"/>
      <c r="S98" s="38"/>
      <c r="T98" s="38"/>
      <c r="U98" s="38"/>
      <c r="V98" s="38"/>
      <c r="W98" s="38"/>
      <c r="X98" s="13"/>
      <c r="Y98" s="12"/>
      <c r="Z98" s="12"/>
      <c r="AA98" s="12"/>
    </row>
    <row r="99" spans="1:27" ht="22.5" customHeight="1" x14ac:dyDescent="0.2">
      <c r="A99" s="10"/>
      <c r="B99" s="35" t="s">
        <v>22</v>
      </c>
      <c r="C99" s="38"/>
      <c r="D99" s="38"/>
      <c r="E99" s="38"/>
      <c r="F99" s="38"/>
      <c r="G99" s="38"/>
      <c r="H99" s="38"/>
      <c r="I99" s="38"/>
      <c r="J99" s="38"/>
      <c r="K99" s="38"/>
      <c r="L99" s="38"/>
      <c r="M99" s="38"/>
      <c r="N99" s="38"/>
      <c r="O99" s="38"/>
      <c r="P99" s="38"/>
      <c r="Q99" s="38"/>
      <c r="R99" s="38"/>
      <c r="S99" s="38"/>
      <c r="T99" s="38"/>
      <c r="U99" s="38"/>
      <c r="V99" s="38"/>
      <c r="W99" s="38"/>
      <c r="X99" s="13"/>
      <c r="Y99" s="12"/>
      <c r="Z99" s="12"/>
      <c r="AA99" s="12"/>
    </row>
    <row r="100" spans="1:27" ht="22.5" customHeight="1" x14ac:dyDescent="0.2">
      <c r="A100" s="10"/>
      <c r="B100" s="35" t="s">
        <v>24</v>
      </c>
      <c r="C100" s="38"/>
      <c r="D100" s="38"/>
      <c r="E100" s="38"/>
      <c r="F100" s="38"/>
      <c r="G100" s="38"/>
      <c r="H100" s="38"/>
      <c r="I100" s="38"/>
      <c r="J100" s="38"/>
      <c r="K100" s="38"/>
      <c r="L100" s="38"/>
      <c r="M100" s="38"/>
      <c r="N100" s="38"/>
      <c r="O100" s="38"/>
      <c r="P100" s="38"/>
      <c r="Q100" s="38"/>
      <c r="R100" s="38"/>
      <c r="S100" s="38"/>
      <c r="T100" s="38"/>
      <c r="U100" s="38"/>
      <c r="V100" s="38"/>
      <c r="W100" s="38"/>
      <c r="X100" s="13"/>
      <c r="Y100" s="12"/>
      <c r="Z100" s="12"/>
      <c r="AA100" s="12"/>
    </row>
    <row r="101" spans="1:27" ht="22.5" customHeight="1" x14ac:dyDescent="0.2">
      <c r="A101" s="10"/>
      <c r="B101" s="35" t="s">
        <v>23</v>
      </c>
      <c r="C101" s="38"/>
      <c r="D101" s="38"/>
      <c r="E101" s="38"/>
      <c r="F101" s="38"/>
      <c r="G101" s="38"/>
      <c r="H101" s="38"/>
      <c r="I101" s="38"/>
      <c r="J101" s="38"/>
      <c r="K101" s="38"/>
      <c r="L101" s="38"/>
      <c r="M101" s="38"/>
      <c r="N101" s="38"/>
      <c r="O101" s="38"/>
      <c r="P101" s="38"/>
      <c r="Q101" s="38"/>
      <c r="R101" s="38"/>
      <c r="S101" s="38"/>
      <c r="T101" s="38"/>
      <c r="U101" s="38"/>
      <c r="V101" s="38"/>
      <c r="W101" s="38"/>
      <c r="X101" s="13"/>
      <c r="Y101" s="12"/>
      <c r="Z101" s="12"/>
      <c r="AA101" s="12"/>
    </row>
  </sheetData>
  <mergeCells count="61">
    <mergeCell ref="A14:B14"/>
    <mergeCell ref="C14:H14"/>
    <mergeCell ref="A15:B15"/>
    <mergeCell ref="C15:H15"/>
    <mergeCell ref="K15:N15"/>
    <mergeCell ref="K14:N14"/>
    <mergeCell ref="AA18:AA19"/>
    <mergeCell ref="A16:C16"/>
    <mergeCell ref="D16:H16"/>
    <mergeCell ref="A18:A19"/>
    <mergeCell ref="B18:B19"/>
    <mergeCell ref="C18:C19"/>
    <mergeCell ref="D18:D19"/>
    <mergeCell ref="E18:E19"/>
    <mergeCell ref="F18:F19"/>
    <mergeCell ref="G18:G19"/>
    <mergeCell ref="H18:H19"/>
    <mergeCell ref="I18:I19"/>
    <mergeCell ref="J18:L18"/>
    <mergeCell ref="M18:O18"/>
    <mergeCell ref="P18:R18"/>
    <mergeCell ref="Z18:Z19"/>
    <mergeCell ref="B82:F82"/>
    <mergeCell ref="B90:F90"/>
    <mergeCell ref="G90:L90"/>
    <mergeCell ref="F69:F70"/>
    <mergeCell ref="G69:G70"/>
    <mergeCell ref="H69:H70"/>
    <mergeCell ref="I69:I70"/>
    <mergeCell ref="J69:L69"/>
    <mergeCell ref="B69:B70"/>
    <mergeCell ref="C69:C70"/>
    <mergeCell ref="D69:D70"/>
    <mergeCell ref="E69:E70"/>
    <mergeCell ref="A69:A70"/>
    <mergeCell ref="B31:F31"/>
    <mergeCell ref="B39:F39"/>
    <mergeCell ref="Z69:Z70"/>
    <mergeCell ref="AA69:AA70"/>
    <mergeCell ref="M69:O69"/>
    <mergeCell ref="G39:L39"/>
    <mergeCell ref="B40:L40"/>
    <mergeCell ref="B41:L41"/>
    <mergeCell ref="A65:B65"/>
    <mergeCell ref="C65:H65"/>
    <mergeCell ref="B4:M4"/>
    <mergeCell ref="O7:W8"/>
    <mergeCell ref="B55:M55"/>
    <mergeCell ref="B91:L91"/>
    <mergeCell ref="B92:L92"/>
    <mergeCell ref="S18:U18"/>
    <mergeCell ref="V18:X18"/>
    <mergeCell ref="S69:U69"/>
    <mergeCell ref="V69:X69"/>
    <mergeCell ref="K65:N65"/>
    <mergeCell ref="K66:N66"/>
    <mergeCell ref="P69:R69"/>
    <mergeCell ref="A66:B66"/>
    <mergeCell ref="C66:H66"/>
    <mergeCell ref="A67:C67"/>
    <mergeCell ref="D67:H67"/>
  </mergeCells>
  <phoneticPr fontId="18"/>
  <conditionalFormatting sqref="K20:L29">
    <cfRule type="expression" dxfId="10" priority="10">
      <formula>$J20=""</formula>
    </cfRule>
  </conditionalFormatting>
  <conditionalFormatting sqref="K71:L80">
    <cfRule type="expression" dxfId="9" priority="7">
      <formula>$J71=""</formula>
    </cfRule>
  </conditionalFormatting>
  <conditionalFormatting sqref="N20:O29">
    <cfRule type="expression" dxfId="8" priority="9">
      <formula>$M20=""</formula>
    </cfRule>
  </conditionalFormatting>
  <conditionalFormatting sqref="N71:O80">
    <cfRule type="expression" dxfId="7" priority="6">
      <formula>$M71=""</formula>
    </cfRule>
  </conditionalFormatting>
  <conditionalFormatting sqref="Q20:R29">
    <cfRule type="expression" dxfId="6" priority="8">
      <formula>$P20=""</formula>
    </cfRule>
  </conditionalFormatting>
  <conditionalFormatting sqref="Q71:R80">
    <cfRule type="expression" dxfId="5" priority="5">
      <formula>$P71=""</formula>
    </cfRule>
  </conditionalFormatting>
  <conditionalFormatting sqref="T20:U29">
    <cfRule type="expression" dxfId="4" priority="4">
      <formula>$S20=""</formula>
    </cfRule>
  </conditionalFormatting>
  <conditionalFormatting sqref="T71:U80">
    <cfRule type="expression" dxfId="3" priority="2">
      <formula>$S71=""</formula>
    </cfRule>
  </conditionalFormatting>
  <conditionalFormatting sqref="W20:X29">
    <cfRule type="expression" dxfId="2" priority="3">
      <formula>$V20=""</formula>
    </cfRule>
  </conditionalFormatting>
  <conditionalFormatting sqref="W71:X80">
    <cfRule type="expression" dxfId="1" priority="1">
      <formula>$V71=""</formula>
    </cfRule>
  </conditionalFormatting>
  <dataValidations count="2">
    <dataValidation type="list" allowBlank="1" showInputMessage="1" showErrorMessage="1" sqref="Y20:Y29 Y71:Y80" xr:uid="{8B79AFFC-16DB-4167-A990-6E52F5B450A2}">
      <formula1>"S,M,L"</formula1>
    </dataValidation>
    <dataValidation type="list" allowBlank="1" showInputMessage="1" showErrorMessage="1" sqref="AA20:AA29 AA71:AA80" xr:uid="{6F70A8C5-6DE1-4845-BDFF-460C996DDA1E}">
      <formula1>"希望する,希望しない"</formula1>
    </dataValidation>
  </dataValidations>
  <pageMargins left="0.51181102362204722" right="0.51181102362204722" top="0.74803149606299213" bottom="0" header="0.31496062992125984" footer="0.31496062992125984"/>
  <pageSetup paperSize="9" scale="44" fitToHeight="0" orientation="landscape" r:id="rId1"/>
  <rowBreaks count="1" manualBreakCount="1">
    <brk id="50" max="2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0948867-5AD7-454F-94F0-78F94B28BA4B}">
          <x14:formula1>
            <xm:f>高校申込用!$E$2:$E$30</xm:f>
          </x14:formula1>
          <xm:sqref>J20:J29 M20:M29 P20:P29 J71:J80 M71:M80 P71:P80 S20:S29 V20:V29 S71:S80 V71:V80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9AF5F-65B9-4086-B3A7-75035D0A8668}">
  <sheetPr>
    <pageSetUpPr fitToPage="1"/>
  </sheetPr>
  <dimension ref="A1:E31"/>
  <sheetViews>
    <sheetView workbookViewId="0">
      <selection activeCell="G15" sqref="G15"/>
    </sheetView>
  </sheetViews>
  <sheetFormatPr defaultRowHeight="25.2" customHeight="1" x14ac:dyDescent="0.2"/>
  <cols>
    <col min="1" max="1" width="5.33203125" bestFit="1" customWidth="1"/>
    <col min="2" max="2" width="38.109375" customWidth="1"/>
    <col min="3" max="3" width="8.5546875" bestFit="1" customWidth="1"/>
  </cols>
  <sheetData>
    <row r="1" spans="1:5" ht="25.2" customHeight="1" thickBot="1" x14ac:dyDescent="0.25">
      <c r="A1" s="45" t="s">
        <v>39</v>
      </c>
      <c r="B1" s="46" t="s">
        <v>27</v>
      </c>
      <c r="C1" s="46" t="s">
        <v>28</v>
      </c>
    </row>
    <row r="2" spans="1:5" ht="25.2" customHeight="1" x14ac:dyDescent="0.2">
      <c r="A2" s="47">
        <v>1</v>
      </c>
      <c r="B2" s="48" t="s">
        <v>40</v>
      </c>
      <c r="C2" s="49">
        <v>45870</v>
      </c>
      <c r="E2">
        <v>1</v>
      </c>
    </row>
    <row r="3" spans="1:5" ht="25.2" customHeight="1" x14ac:dyDescent="0.2">
      <c r="A3" s="32">
        <v>2</v>
      </c>
      <c r="B3" s="16" t="s">
        <v>41</v>
      </c>
      <c r="C3" s="17">
        <v>45869</v>
      </c>
      <c r="E3">
        <v>2</v>
      </c>
    </row>
    <row r="4" spans="1:5" ht="25.2" customHeight="1" x14ac:dyDescent="0.2">
      <c r="A4" s="32">
        <v>3</v>
      </c>
      <c r="B4" s="16" t="s">
        <v>41</v>
      </c>
      <c r="C4" s="17">
        <v>45870</v>
      </c>
      <c r="E4">
        <v>3</v>
      </c>
    </row>
    <row r="5" spans="1:5" ht="25.2" customHeight="1" x14ac:dyDescent="0.2">
      <c r="A5" s="91">
        <v>4</v>
      </c>
      <c r="B5" s="18" t="s">
        <v>42</v>
      </c>
      <c r="C5" s="92">
        <v>45512</v>
      </c>
      <c r="E5">
        <v>4</v>
      </c>
    </row>
    <row r="6" spans="1:5" ht="25.2" customHeight="1" x14ac:dyDescent="0.2">
      <c r="A6" s="91"/>
      <c r="B6" s="20" t="s">
        <v>43</v>
      </c>
      <c r="C6" s="93"/>
      <c r="E6">
        <v>5</v>
      </c>
    </row>
    <row r="7" spans="1:5" ht="25.2" customHeight="1" x14ac:dyDescent="0.2">
      <c r="A7" s="32">
        <v>5</v>
      </c>
      <c r="B7" s="21" t="s">
        <v>44</v>
      </c>
      <c r="C7" s="22">
        <v>45869</v>
      </c>
      <c r="E7">
        <v>6</v>
      </c>
    </row>
    <row r="8" spans="1:5" ht="25.2" customHeight="1" thickBot="1" x14ac:dyDescent="0.25">
      <c r="A8" s="42">
        <v>6</v>
      </c>
      <c r="B8" s="43" t="s">
        <v>66</v>
      </c>
      <c r="C8" s="44">
        <v>45888</v>
      </c>
      <c r="E8">
        <v>7</v>
      </c>
    </row>
    <row r="9" spans="1:5" ht="25.2" customHeight="1" x14ac:dyDescent="0.2">
      <c r="A9" s="41">
        <v>7</v>
      </c>
      <c r="B9" s="23" t="s">
        <v>32</v>
      </c>
      <c r="C9" s="28">
        <v>45870</v>
      </c>
      <c r="E9">
        <v>8</v>
      </c>
    </row>
    <row r="10" spans="1:5" ht="25.2" customHeight="1" x14ac:dyDescent="0.2">
      <c r="A10" s="33">
        <v>8</v>
      </c>
      <c r="B10" s="24" t="s">
        <v>67</v>
      </c>
      <c r="C10" s="17">
        <v>45869</v>
      </c>
      <c r="E10">
        <v>9</v>
      </c>
    </row>
    <row r="11" spans="1:5" ht="25.2" customHeight="1" x14ac:dyDescent="0.2">
      <c r="A11" s="33">
        <v>9</v>
      </c>
      <c r="B11" s="24" t="s">
        <v>68</v>
      </c>
      <c r="C11" s="17">
        <v>45867</v>
      </c>
      <c r="E11">
        <v>10</v>
      </c>
    </row>
    <row r="12" spans="1:5" ht="25.2" customHeight="1" x14ac:dyDescent="0.2">
      <c r="A12" s="33">
        <v>10</v>
      </c>
      <c r="B12" s="24" t="s">
        <v>69</v>
      </c>
      <c r="C12" s="17">
        <v>45870</v>
      </c>
      <c r="E12">
        <v>11</v>
      </c>
    </row>
    <row r="13" spans="1:5" ht="25.2" customHeight="1" x14ac:dyDescent="0.2">
      <c r="A13" s="33">
        <v>11</v>
      </c>
      <c r="B13" s="25" t="s">
        <v>45</v>
      </c>
      <c r="C13" s="17">
        <v>45866</v>
      </c>
      <c r="E13">
        <v>12</v>
      </c>
    </row>
    <row r="14" spans="1:5" ht="25.2" customHeight="1" x14ac:dyDescent="0.2">
      <c r="A14" s="33">
        <v>12</v>
      </c>
      <c r="B14" s="25" t="s">
        <v>45</v>
      </c>
      <c r="C14" s="17">
        <v>45867</v>
      </c>
      <c r="E14">
        <v>13</v>
      </c>
    </row>
    <row r="15" spans="1:5" ht="25.2" customHeight="1" x14ac:dyDescent="0.2">
      <c r="A15" s="33">
        <v>13</v>
      </c>
      <c r="B15" s="25" t="s">
        <v>45</v>
      </c>
      <c r="C15" s="17">
        <v>45868</v>
      </c>
      <c r="E15">
        <v>14</v>
      </c>
    </row>
    <row r="16" spans="1:5" ht="25.2" customHeight="1" x14ac:dyDescent="0.2">
      <c r="A16" s="33">
        <v>14</v>
      </c>
      <c r="B16" s="26" t="s">
        <v>70</v>
      </c>
      <c r="C16" s="17">
        <v>45867</v>
      </c>
      <c r="E16">
        <v>15</v>
      </c>
    </row>
    <row r="17" spans="1:5" ht="25.2" customHeight="1" x14ac:dyDescent="0.2">
      <c r="A17" s="33">
        <v>15</v>
      </c>
      <c r="B17" s="24" t="s">
        <v>71</v>
      </c>
      <c r="C17" s="17">
        <v>45869</v>
      </c>
      <c r="E17">
        <v>16</v>
      </c>
    </row>
    <row r="18" spans="1:5" ht="25.2" customHeight="1" x14ac:dyDescent="0.2">
      <c r="A18" s="33">
        <v>16</v>
      </c>
      <c r="B18" s="16" t="s">
        <v>46</v>
      </c>
      <c r="C18" s="27">
        <v>45868</v>
      </c>
      <c r="E18">
        <v>17</v>
      </c>
    </row>
    <row r="19" spans="1:5" ht="25.2" customHeight="1" x14ac:dyDescent="0.2">
      <c r="A19" s="33">
        <v>17</v>
      </c>
      <c r="B19" s="16" t="s">
        <v>46</v>
      </c>
      <c r="C19" s="27">
        <v>45875</v>
      </c>
      <c r="E19">
        <v>18</v>
      </c>
    </row>
    <row r="20" spans="1:5" ht="25.2" customHeight="1" thickBot="1" x14ac:dyDescent="0.25">
      <c r="A20" s="51">
        <v>18</v>
      </c>
      <c r="B20" s="52" t="s">
        <v>47</v>
      </c>
      <c r="C20" s="53">
        <v>45891</v>
      </c>
      <c r="E20">
        <v>19</v>
      </c>
    </row>
    <row r="21" spans="1:5" ht="25.2" customHeight="1" x14ac:dyDescent="0.2">
      <c r="A21" s="50">
        <v>19</v>
      </c>
      <c r="B21" s="23" t="s">
        <v>48</v>
      </c>
      <c r="C21" s="28">
        <v>45869</v>
      </c>
      <c r="E21">
        <v>20</v>
      </c>
    </row>
    <row r="22" spans="1:5" ht="25.2" customHeight="1" thickBot="1" x14ac:dyDescent="0.25">
      <c r="A22" s="51">
        <v>20</v>
      </c>
      <c r="B22" s="54" t="s">
        <v>49</v>
      </c>
      <c r="C22" s="53">
        <v>45868</v>
      </c>
      <c r="E22">
        <v>21</v>
      </c>
    </row>
    <row r="23" spans="1:5" ht="25.2" customHeight="1" x14ac:dyDescent="0.2">
      <c r="A23" s="50">
        <v>21</v>
      </c>
      <c r="B23" s="23" t="s">
        <v>72</v>
      </c>
      <c r="C23" s="40">
        <v>45869</v>
      </c>
      <c r="E23">
        <v>22</v>
      </c>
    </row>
    <row r="24" spans="1:5" ht="25.2" customHeight="1" x14ac:dyDescent="0.2">
      <c r="A24" s="33">
        <v>22</v>
      </c>
      <c r="B24" s="24" t="s">
        <v>50</v>
      </c>
      <c r="C24" s="28">
        <v>45875</v>
      </c>
      <c r="E24">
        <v>23</v>
      </c>
    </row>
    <row r="25" spans="1:5" ht="25.2" customHeight="1" x14ac:dyDescent="0.2">
      <c r="A25" s="33">
        <v>23</v>
      </c>
      <c r="B25" s="16" t="s">
        <v>51</v>
      </c>
      <c r="C25" s="29">
        <v>45867</v>
      </c>
      <c r="E25">
        <v>24</v>
      </c>
    </row>
    <row r="26" spans="1:5" ht="25.2" customHeight="1" thickBot="1" x14ac:dyDescent="0.25">
      <c r="A26" s="51">
        <v>24</v>
      </c>
      <c r="B26" s="52" t="s">
        <v>51</v>
      </c>
      <c r="C26" s="53">
        <v>45868</v>
      </c>
      <c r="E26">
        <v>25</v>
      </c>
    </row>
    <row r="27" spans="1:5" ht="25.2" customHeight="1" x14ac:dyDescent="0.2">
      <c r="A27" s="50">
        <v>25</v>
      </c>
      <c r="B27" s="23" t="s">
        <v>52</v>
      </c>
      <c r="C27" s="28">
        <v>45861</v>
      </c>
      <c r="E27">
        <v>26</v>
      </c>
    </row>
    <row r="28" spans="1:5" ht="25.2" customHeight="1" x14ac:dyDescent="0.2">
      <c r="A28" s="55">
        <v>26</v>
      </c>
      <c r="B28" s="16" t="s">
        <v>53</v>
      </c>
      <c r="C28" s="19">
        <v>45876</v>
      </c>
      <c r="E28">
        <v>27</v>
      </c>
    </row>
    <row r="29" spans="1:5" ht="25.2" customHeight="1" thickBot="1" x14ac:dyDescent="0.25">
      <c r="A29" s="51">
        <v>27</v>
      </c>
      <c r="B29" s="57" t="s">
        <v>54</v>
      </c>
      <c r="C29" s="58">
        <v>45876</v>
      </c>
      <c r="E29">
        <v>28</v>
      </c>
    </row>
    <row r="30" spans="1:5" ht="25.2" customHeight="1" x14ac:dyDescent="0.2">
      <c r="A30" s="50">
        <v>28</v>
      </c>
      <c r="B30" s="56" t="s">
        <v>55</v>
      </c>
      <c r="C30" s="29">
        <v>45869</v>
      </c>
      <c r="E30">
        <v>29</v>
      </c>
    </row>
    <row r="31" spans="1:5" ht="25.2" customHeight="1" x14ac:dyDescent="0.2">
      <c r="A31" s="33">
        <v>29</v>
      </c>
      <c r="B31" s="31" t="s">
        <v>56</v>
      </c>
      <c r="C31" s="30">
        <v>45868</v>
      </c>
      <c r="E31">
        <v>30</v>
      </c>
    </row>
  </sheetData>
  <mergeCells count="2">
    <mergeCell ref="A5:A6"/>
    <mergeCell ref="C5:C6"/>
  </mergeCells>
  <phoneticPr fontId="18"/>
  <conditionalFormatting sqref="B1">
    <cfRule type="duplicateValues" dxfId="0" priority="1"/>
  </conditionalFormatting>
  <printOptions horizontalCentered="1" verticalCentered="1"/>
  <pageMargins left="0.9055118110236221" right="0.9055118110236221" top="0.74803149606299213" bottom="0.74803149606299213" header="0.31496062992125984" footer="0.31496062992125984"/>
  <pageSetup paperSize="9"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一括申込 (5希望)</vt:lpstr>
      <vt:lpstr>高校申込用</vt:lpstr>
      <vt:lpstr>'一括申込 (5希望)'!Print_Area</vt:lpstr>
      <vt:lpstr>高校申込用!Print_Area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KYOTO2NC</dc:creator>
  <cp:lastModifiedBy>木内美和</cp:lastModifiedBy>
  <cp:lastPrinted>2025-05-26T03:39:59Z</cp:lastPrinted>
  <dcterms:created xsi:type="dcterms:W3CDTF">2010-04-21T10:42:18Z</dcterms:created>
  <dcterms:modified xsi:type="dcterms:W3CDTF">2025-05-26T05:22:24Z</dcterms:modified>
</cp:coreProperties>
</file>