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tnasrv\pub\6  ナースセンター\04 看護の心普及事業\02 ふれあい看護体験\2026年度（令和8年）\決定通知\追加募集\"/>
    </mc:Choice>
  </mc:AlternateContent>
  <xr:revisionPtr revIDLastSave="0" documentId="13_ncr:1_{9D4B9A35-8E82-4642-9DF2-BE4CEC85460B}" xr6:coauthVersionLast="47" xr6:coauthVersionMax="47" xr10:uidLastSave="{00000000-0000-0000-0000-000000000000}"/>
  <workbookProtection workbookAlgorithmName="SHA-512" workbookHashValue="1/BeAU8hrtjydIAvDncnYOjlPfR3Sd+SJ9UQl3cZ6N1qoto8CNTj2KYyvA9WCpqNSFAIg1FXOpS8k4u9sllP5A==" workbookSaltValue="JQaDGmFDuybjr9er63IwLw==" workbookSpinCount="100000" lockStructure="1"/>
  <bookViews>
    <workbookView xWindow="-120" yWindow="-120" windowWidth="29040" windowHeight="15720" xr2:uid="{2265D9AE-A120-416B-AA17-CB3754A594C6}"/>
  </bookViews>
  <sheets>
    <sheet name="追加募集" sheetId="1" r:id="rId1"/>
    <sheet name="追加募集一覧" sheetId="2" state="hidden" r:id="rId2"/>
  </sheets>
  <externalReferences>
    <externalReference r:id="rId3"/>
    <externalReference r:id="rId4"/>
  </externalReferences>
  <definedNames>
    <definedName name="_xlnm._FilterDatabase" localSheetId="0" hidden="1">追加募集!$A$18:$L$29</definedName>
    <definedName name="_xlnm.Print_Area" localSheetId="0">追加募集!$A$1:$AA$50</definedName>
    <definedName name="T_施設データ">#REF!</definedName>
    <definedName name="ふれあい">[1]一覧!$G$5:$G$90</definedName>
    <definedName name="看護の日・看護週間">[1]一覧!$F$5:$F$90</definedName>
    <definedName name="高校へ">#REF!</definedName>
    <definedName name="支部">#REF!</definedName>
    <definedName name="支部一">#REF!</definedName>
    <definedName name="支部一覧">#REF!</definedName>
    <definedName name="施設データ">#REF!</definedName>
    <definedName name="施設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 i="1" l="1"/>
  <c r="X29" i="1"/>
  <c r="W29" i="1"/>
  <c r="X28" i="1"/>
  <c r="W28" i="1"/>
  <c r="X27" i="1"/>
  <c r="W27" i="1"/>
  <c r="X26" i="1"/>
  <c r="W26" i="1"/>
  <c r="X25" i="1"/>
  <c r="W25" i="1"/>
  <c r="X24" i="1"/>
  <c r="W24" i="1"/>
  <c r="X23" i="1"/>
  <c r="W23" i="1"/>
  <c r="X22" i="1"/>
  <c r="W22" i="1"/>
  <c r="X21" i="1"/>
  <c r="W21" i="1"/>
  <c r="X20" i="1"/>
  <c r="W20" i="1"/>
  <c r="U29" i="1"/>
  <c r="T29" i="1"/>
  <c r="U28" i="1"/>
  <c r="T28" i="1"/>
  <c r="U27" i="1"/>
  <c r="T27" i="1"/>
  <c r="U26" i="1"/>
  <c r="T26" i="1"/>
  <c r="U25" i="1"/>
  <c r="T25" i="1"/>
  <c r="U24" i="1"/>
  <c r="T24" i="1"/>
  <c r="U23" i="1"/>
  <c r="T23" i="1"/>
  <c r="U22" i="1"/>
  <c r="T22" i="1"/>
  <c r="U21" i="1"/>
  <c r="T21" i="1"/>
  <c r="U20" i="1"/>
  <c r="T20" i="1"/>
  <c r="R29" i="1"/>
  <c r="Q29" i="1"/>
  <c r="R28" i="1"/>
  <c r="Q28" i="1"/>
  <c r="R27" i="1"/>
  <c r="Q27" i="1"/>
  <c r="R26" i="1"/>
  <c r="Q26" i="1"/>
  <c r="R25" i="1"/>
  <c r="Q25" i="1"/>
  <c r="R24" i="1"/>
  <c r="Q24" i="1"/>
  <c r="R23" i="1"/>
  <c r="Q23" i="1"/>
  <c r="R22" i="1"/>
  <c r="Q22" i="1"/>
  <c r="R21" i="1"/>
  <c r="Q21" i="1"/>
  <c r="R20" i="1"/>
  <c r="Q20" i="1"/>
  <c r="O29" i="1"/>
  <c r="N29" i="1"/>
  <c r="O28" i="1"/>
  <c r="N28" i="1"/>
  <c r="O27" i="1"/>
  <c r="N27" i="1"/>
  <c r="O26" i="1"/>
  <c r="N26" i="1"/>
  <c r="O25" i="1"/>
  <c r="N25" i="1"/>
  <c r="O24" i="1"/>
  <c r="N24" i="1"/>
  <c r="O23" i="1"/>
  <c r="N23" i="1"/>
  <c r="O22" i="1"/>
  <c r="N22" i="1"/>
  <c r="O21" i="1"/>
  <c r="N21" i="1"/>
  <c r="O20" i="1"/>
  <c r="N20" i="1"/>
  <c r="L29" i="1"/>
  <c r="K29" i="1"/>
  <c r="L28" i="1"/>
  <c r="L27" i="1"/>
  <c r="K27" i="1"/>
  <c r="L26" i="1"/>
  <c r="K26" i="1"/>
  <c r="L25" i="1"/>
  <c r="K25" i="1"/>
  <c r="L24" i="1"/>
  <c r="K24" i="1"/>
  <c r="L23" i="1"/>
  <c r="K23" i="1"/>
  <c r="L22" i="1"/>
  <c r="K22" i="1"/>
  <c r="L21" i="1"/>
  <c r="K21" i="1"/>
  <c r="L20" i="1"/>
  <c r="K20" i="1"/>
</calcChain>
</file>

<file path=xl/sharedStrings.xml><?xml version="1.0" encoding="utf-8"?>
<sst xmlns="http://schemas.openxmlformats.org/spreadsheetml/2006/main" count="151" uniqueCount="124">
  <si>
    <t>【ご利用方法】</t>
    <phoneticPr fontId="2"/>
  </si>
  <si>
    <t>２.体験申込者のデータを入力してください。</t>
    <phoneticPr fontId="2"/>
  </si>
  <si>
    <t>３.申込期間内に、メールに添付し送信（申込）してください。</t>
    <phoneticPr fontId="2"/>
  </si>
  <si>
    <r>
      <t>　 内容に個人情報が含まれますので</t>
    </r>
    <r>
      <rPr>
        <b/>
        <u/>
        <sz val="12"/>
        <color rgb="FF0000FF"/>
        <rFont val="ＭＳ ゴシック"/>
        <family val="3"/>
        <charset val="128"/>
      </rPr>
      <t>パスワードの設定</t>
    </r>
    <r>
      <rPr>
        <sz val="12"/>
        <color theme="1"/>
        <rFont val="ＭＳ ゴシック"/>
        <family val="3"/>
        <charset val="128"/>
      </rPr>
      <t>をお願いいたします。　</t>
    </r>
    <phoneticPr fontId="2"/>
  </si>
  <si>
    <r>
      <t xml:space="preserve">    送信先：</t>
    </r>
    <r>
      <rPr>
        <b/>
        <sz val="12"/>
        <color rgb="FF000000"/>
        <rFont val="游ゴシック"/>
        <family val="3"/>
        <charset val="128"/>
        <scheme val="minor"/>
      </rPr>
      <t>nurse.center1@tokushima-kangokyokai.or.jp</t>
    </r>
    <phoneticPr fontId="2"/>
  </si>
  <si>
    <t>４．参加決定については、申込いただいたご担当者にメールで通知いたします。</t>
    <phoneticPr fontId="2"/>
  </si>
  <si>
    <t>５．参加決定者には、個人情報取り扱いについてご説明をお願いいたします。</t>
    <phoneticPr fontId="2"/>
  </si>
  <si>
    <t>学校名　：　　　　　　　　　　　　　　　　　　　　　　　　　　　　　　</t>
    <rPh sb="0" eb="2">
      <t>ガッコウ</t>
    </rPh>
    <rPh sb="2" eb="3">
      <t>メイ</t>
    </rPh>
    <phoneticPr fontId="2"/>
  </si>
  <si>
    <t>担当部署：</t>
    <phoneticPr fontId="2"/>
  </si>
  <si>
    <r>
      <t>ご担当者　：　　　　　　　　　　　　　　　　　　　　　　　　　　　　</t>
    </r>
    <r>
      <rPr>
        <sz val="14"/>
        <color theme="1"/>
        <rFont val="ＭＳ ゴシック"/>
        <family val="3"/>
        <charset val="128"/>
      </rPr>
      <t>　　　　　</t>
    </r>
    <rPh sb="1" eb="4">
      <t>タントウシャ</t>
    </rPh>
    <phoneticPr fontId="2"/>
  </si>
  <si>
    <t>ご担当者連絡先電話：　　</t>
    <rPh sb="1" eb="4">
      <t>タントウシャ</t>
    </rPh>
    <phoneticPr fontId="2"/>
  </si>
  <si>
    <t>ご担当者メールアドレス　：　</t>
    <rPh sb="1" eb="4">
      <t>タントウシャ</t>
    </rPh>
    <phoneticPr fontId="2"/>
  </si>
  <si>
    <t>番号</t>
    <rPh sb="0" eb="2">
      <t>バンゴウ</t>
    </rPh>
    <phoneticPr fontId="2"/>
  </si>
  <si>
    <t>体験
申込者名</t>
    <rPh sb="0" eb="2">
      <t>タイケン</t>
    </rPh>
    <rPh sb="3" eb="5">
      <t>モウシコミ</t>
    </rPh>
    <rPh sb="5" eb="6">
      <t>シャ</t>
    </rPh>
    <rPh sb="6" eb="7">
      <t>ナ</t>
    </rPh>
    <phoneticPr fontId="2"/>
  </si>
  <si>
    <t>フリガナ
（全角）</t>
    <rPh sb="6" eb="8">
      <t>ゼンカク</t>
    </rPh>
    <phoneticPr fontId="2"/>
  </si>
  <si>
    <t>性別</t>
    <rPh sb="0" eb="2">
      <t>セイベツ</t>
    </rPh>
    <phoneticPr fontId="2"/>
  </si>
  <si>
    <r>
      <t xml:space="preserve">年齢
</t>
    </r>
    <r>
      <rPr>
        <sz val="6"/>
        <color theme="1"/>
        <rFont val="ＭＳ ゴシック"/>
        <family val="3"/>
        <charset val="128"/>
      </rPr>
      <t>(半角）</t>
    </r>
    <rPh sb="0" eb="2">
      <t>ネンレイ</t>
    </rPh>
    <rPh sb="4" eb="6">
      <t>ハンカク</t>
    </rPh>
    <phoneticPr fontId="2"/>
  </si>
  <si>
    <r>
      <t xml:space="preserve">学年
</t>
    </r>
    <r>
      <rPr>
        <sz val="6"/>
        <color theme="1"/>
        <rFont val="ＭＳ ゴシック"/>
        <family val="3"/>
        <charset val="128"/>
      </rPr>
      <t>(半角）</t>
    </r>
    <rPh sb="0" eb="2">
      <t>ガクネン</t>
    </rPh>
    <phoneticPr fontId="2"/>
  </si>
  <si>
    <t>郵便番号
(半角）</t>
    <rPh sb="0" eb="4">
      <t>ユウビンバンゴウ</t>
    </rPh>
    <phoneticPr fontId="2"/>
  </si>
  <si>
    <r>
      <t>住所　</t>
    </r>
    <r>
      <rPr>
        <sz val="11"/>
        <rFont val="ＭＳ ゴシック"/>
        <family val="3"/>
        <charset val="128"/>
      </rPr>
      <t>※1</t>
    </r>
    <rPh sb="0" eb="2">
      <t>ジュウショ</t>
    </rPh>
    <phoneticPr fontId="2"/>
  </si>
  <si>
    <t>連絡先電話
※2
（携帯電話）</t>
    <rPh sb="0" eb="3">
      <t>レンラクサキ</t>
    </rPh>
    <rPh sb="3" eb="5">
      <t>デンワ</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</si>
  <si>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</si>
  <si>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</si>
  <si>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</si>
  <si>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第4希望</t>
    <rPh sb="0" eb="1">
      <t>ダイ</t>
    </rPh>
    <rPh sb="2" eb="4">
      <t>キボウ</t>
    </rPh>
    <phoneticPr fontId="2"/>
  </si>
  <si>
    <t>第5希望</t>
    <rPh sb="0" eb="1">
      <t>ダイ</t>
    </rPh>
    <rPh sb="2" eb="4">
      <t>キボウ</t>
    </rPh>
    <phoneticPr fontId="2"/>
  </si>
  <si>
    <t>白衣の
サイズ</t>
    <rPh sb="0" eb="2">
      <t>ハクイ</t>
    </rPh>
    <phoneticPr fontId="2"/>
  </si>
  <si>
    <t>備考</t>
    <rPh sb="0" eb="2">
      <t>ビコウ</t>
    </rPh>
    <phoneticPr fontId="2"/>
  </si>
  <si>
    <t>第１～5希望が満員の場合、同じ日程の他の施設を希望しますか？</t>
    <rPh sb="0" eb="1">
      <t>ダイ</t>
    </rPh>
    <rPh sb="4" eb="6">
      <t>キボウ</t>
    </rPh>
    <rPh sb="7" eb="9">
      <t>マンイン</t>
    </rPh>
    <rPh sb="10" eb="12">
      <t>バアイ</t>
    </rPh>
    <rPh sb="13" eb="14">
      <t>ドウ</t>
    </rPh>
    <rPh sb="15" eb="17">
      <t>ニッテイ</t>
    </rPh>
    <rPh sb="18" eb="19">
      <t>ホカ</t>
    </rPh>
    <rPh sb="20" eb="22">
      <t>シセツ</t>
    </rPh>
    <rPh sb="23" eb="25">
      <t>キボウ</t>
    </rPh>
    <phoneticPr fontId="2"/>
  </si>
  <si>
    <t>申込№</t>
    <rPh sb="0" eb="1">
      <t>モウ</t>
    </rPh>
    <rPh sb="1" eb="2">
      <t>コ</t>
    </rPh>
    <phoneticPr fontId="2"/>
  </si>
  <si>
    <t>施設名（自動入力）</t>
    <rPh sb="0" eb="3">
      <t>シセツメイ</t>
    </rPh>
    <rPh sb="4" eb="6">
      <t>ジドウ</t>
    </rPh>
    <rPh sb="6" eb="8">
      <t>ニュウリョク</t>
    </rPh>
    <phoneticPr fontId="2"/>
  </si>
  <si>
    <r>
      <t xml:space="preserve">希望日
</t>
    </r>
    <r>
      <rPr>
        <sz val="8"/>
        <color rgb="FFFF0000"/>
        <rFont val="ＭＳ ゴシック"/>
        <family val="3"/>
        <charset val="128"/>
      </rPr>
      <t>（自動入力）</t>
    </r>
    <rPh sb="0" eb="3">
      <t>キボウビ</t>
    </rPh>
    <rPh sb="5" eb="7">
      <t>ジドウ</t>
    </rPh>
    <rPh sb="7" eb="9">
      <t>ニュウリョク</t>
    </rPh>
    <phoneticPr fontId="2"/>
  </si>
  <si>
    <t>S・M・L表記</t>
    <rPh sb="5" eb="7">
      <t>ヒョウキ</t>
    </rPh>
    <phoneticPr fontId="2"/>
  </si>
  <si>
    <t>※１～2について</t>
    <phoneticPr fontId="2"/>
  </si>
  <si>
    <t>※１　『住所』　……</t>
    <rPh sb="4" eb="6">
      <t>ジュウショ</t>
    </rPh>
    <phoneticPr fontId="2"/>
  </si>
  <si>
    <t>体験申込者の住所をご記入ください。</t>
    <rPh sb="0" eb="2">
      <t>タイケン</t>
    </rPh>
    <rPh sb="2" eb="4">
      <t>モウシコミ</t>
    </rPh>
    <rPh sb="4" eb="5">
      <t>シャ</t>
    </rPh>
    <rPh sb="6" eb="8">
      <t>ジュウショ</t>
    </rPh>
    <rPh sb="10" eb="12">
      <t>キニュウ</t>
    </rPh>
    <phoneticPr fontId="2"/>
  </si>
  <si>
    <t>※２　『連絡先電話』……　</t>
    <rPh sb="4" eb="9">
      <t>レンラクサキデンワ</t>
    </rPh>
    <phoneticPr fontId="2"/>
  </si>
  <si>
    <t>体験当日連絡を取れる体験申込者の携帯電話番号をご記入ください</t>
    <rPh sb="0" eb="2">
      <t>タイケン</t>
    </rPh>
    <rPh sb="2" eb="4">
      <t>トウジツ</t>
    </rPh>
    <rPh sb="4" eb="6">
      <t>レンラク</t>
    </rPh>
    <rPh sb="7" eb="8">
      <t>ト</t>
    </rPh>
    <rPh sb="10" eb="12">
      <t>タイケン</t>
    </rPh>
    <rPh sb="12" eb="15">
      <t>モウシコミシャ</t>
    </rPh>
    <rPh sb="16" eb="22">
      <t>ケイタイデンワバンゴウ</t>
    </rPh>
    <rPh sb="24" eb="26">
      <t>キニュウ</t>
    </rPh>
    <phoneticPr fontId="2"/>
  </si>
  <si>
    <t>尚、参加決定した個人の氏名と携帯電話の番号は、参加施設の担当者にお伝えすることをご了承ください（ご本人に説明お願いいたします）</t>
    <rPh sb="0" eb="1">
      <t>ナオ</t>
    </rPh>
    <rPh sb="2" eb="6">
      <t>サンカケッテイ</t>
    </rPh>
    <rPh sb="8" eb="10">
      <t>コジン</t>
    </rPh>
    <rPh sb="11" eb="13">
      <t>シメイ</t>
    </rPh>
    <rPh sb="14" eb="18">
      <t>ケイタイデンワ</t>
    </rPh>
    <rPh sb="19" eb="21">
      <t>バンゴウ</t>
    </rPh>
    <rPh sb="23" eb="27">
      <t>サンカシセツ</t>
    </rPh>
    <rPh sb="28" eb="31">
      <t>タントウシャ</t>
    </rPh>
    <rPh sb="33" eb="34">
      <t>ツタ</t>
    </rPh>
    <rPh sb="41" eb="43">
      <t>リョウショウ</t>
    </rPh>
    <rPh sb="49" eb="51">
      <t>ホンニン</t>
    </rPh>
    <rPh sb="52" eb="54">
      <t>セツメイ</t>
    </rPh>
    <rPh sb="55" eb="56">
      <t>ネガ</t>
    </rPh>
    <phoneticPr fontId="2"/>
  </si>
  <si>
    <t>記入漏れが無いようにお願いいたします。</t>
    <rPh sb="0" eb="2">
      <t>キニュウ</t>
    </rPh>
    <rPh sb="2" eb="3">
      <t>モ</t>
    </rPh>
    <rPh sb="5" eb="6">
      <t>ナ</t>
    </rPh>
    <rPh sb="11" eb="12">
      <t>ネガ</t>
    </rPh>
    <phoneticPr fontId="2"/>
  </si>
  <si>
    <r>
      <t>名前と</t>
    </r>
    <r>
      <rPr>
        <b/>
        <sz val="16"/>
        <color rgb="FFFF0000"/>
        <rFont val="ＭＳ ゴシック"/>
        <family val="3"/>
        <charset val="128"/>
      </rPr>
      <t>フリガナ</t>
    </r>
    <r>
      <rPr>
        <sz val="16"/>
        <color theme="1"/>
        <rFont val="ＭＳ ゴシック"/>
        <family val="3"/>
        <charset val="128"/>
      </rPr>
      <t>の間違いのないように、確認してください。</t>
    </r>
    <rPh sb="0" eb="2">
      <t>ナマエ</t>
    </rPh>
    <rPh sb="8" eb="10">
      <t>マチガ</t>
    </rPh>
    <rPh sb="18" eb="20">
      <t>カクニン</t>
    </rPh>
    <phoneticPr fontId="2"/>
  </si>
  <si>
    <t>※施設の決定後、学校内で参加者の変更等は行わないでください。前日までに欠席の場合は看護協会へ必ず連絡をお願いします。当日は、実習施設へ必ずご連絡ください。</t>
    <rPh sb="1" eb="3">
      <t>シセツ</t>
    </rPh>
    <rPh sb="4" eb="7">
      <t>ケッテイゴ</t>
    </rPh>
    <rPh sb="8" eb="11">
      <t>ガッコウナイ</t>
    </rPh>
    <rPh sb="12" eb="15">
      <t>サンカシャ</t>
    </rPh>
    <rPh sb="16" eb="19">
      <t>ヘンコウトウ</t>
    </rPh>
    <rPh sb="20" eb="21">
      <t>オコナ</t>
    </rPh>
    <rPh sb="30" eb="32">
      <t>ゼンジツ</t>
    </rPh>
    <rPh sb="35" eb="37">
      <t>ケッセキ</t>
    </rPh>
    <rPh sb="38" eb="40">
      <t>バアイ</t>
    </rPh>
    <rPh sb="41" eb="45">
      <t>カンゴキョウカイ</t>
    </rPh>
    <rPh sb="46" eb="47">
      <t>カナラ</t>
    </rPh>
    <rPh sb="48" eb="50">
      <t>レンラク</t>
    </rPh>
    <rPh sb="52" eb="53">
      <t>ネガ</t>
    </rPh>
    <rPh sb="58" eb="60">
      <t>トウジツ</t>
    </rPh>
    <rPh sb="62" eb="64">
      <t>ジッシュウ</t>
    </rPh>
    <rPh sb="64" eb="66">
      <t>シセツ</t>
    </rPh>
    <rPh sb="67" eb="68">
      <t>カナラ</t>
    </rPh>
    <rPh sb="70" eb="72">
      <t>レンラク</t>
    </rPh>
    <phoneticPr fontId="2"/>
  </si>
  <si>
    <r>
      <t>※体験施設には受入上限人数があります。上限を上回る人数が申し込まれた場合、</t>
    </r>
    <r>
      <rPr>
        <b/>
        <sz val="16"/>
        <color rgb="FFFF0000"/>
        <rFont val="ＭＳ ゴシック"/>
        <family val="3"/>
        <charset val="128"/>
      </rPr>
      <t>3年生</t>
    </r>
    <r>
      <rPr>
        <b/>
        <sz val="16"/>
        <color theme="1"/>
        <rFont val="ＭＳ ゴシック"/>
        <family val="3"/>
        <charset val="128"/>
      </rPr>
      <t>優先かつ抽選</t>
    </r>
    <r>
      <rPr>
        <b/>
        <sz val="16"/>
        <color rgb="FFFF0000"/>
        <rFont val="ＭＳ ゴシック"/>
        <family val="3"/>
        <charset val="128"/>
      </rPr>
      <t>で調整</t>
    </r>
    <r>
      <rPr>
        <b/>
        <sz val="16"/>
        <color theme="1"/>
        <rFont val="ＭＳ ゴシック"/>
        <family val="3"/>
        <charset val="128"/>
      </rPr>
      <t>させていただきます。ご了承ください。</t>
    </r>
    <rPh sb="1" eb="5">
      <t>タイケンシセツ</t>
    </rPh>
    <rPh sb="7" eb="9">
      <t>ウケイレ</t>
    </rPh>
    <rPh sb="9" eb="13">
      <t>ジョウゲンニンズウ</t>
    </rPh>
    <rPh sb="19" eb="21">
      <t>ジョウゲン</t>
    </rPh>
    <rPh sb="22" eb="24">
      <t>ウワマワ</t>
    </rPh>
    <rPh sb="25" eb="27">
      <t>ニンズウ</t>
    </rPh>
    <rPh sb="28" eb="29">
      <t>モウ</t>
    </rPh>
    <rPh sb="30" eb="31">
      <t>コ</t>
    </rPh>
    <rPh sb="34" eb="36">
      <t>バアイ</t>
    </rPh>
    <rPh sb="38" eb="39">
      <t>ネン</t>
    </rPh>
    <rPh sb="39" eb="40">
      <t>セイ</t>
    </rPh>
    <rPh sb="40" eb="42">
      <t>ユウセン</t>
    </rPh>
    <rPh sb="44" eb="46">
      <t>チュウセン</t>
    </rPh>
    <rPh sb="47" eb="49">
      <t>チョウセイ</t>
    </rPh>
    <rPh sb="60" eb="62">
      <t>リョウショウ</t>
    </rPh>
    <phoneticPr fontId="2"/>
  </si>
  <si>
    <t>※第5希望まで記入していただき、さらに「同じ日程の他の施設を希望しますか」を「希望する」としていただくと、必ず体験ができるように検討いたします。</t>
    <rPh sb="1" eb="2">
      <t>ダイ</t>
    </rPh>
    <rPh sb="3" eb="5">
      <t>キボウ</t>
    </rPh>
    <rPh sb="7" eb="9">
      <t>キニュウ</t>
    </rPh>
    <rPh sb="20" eb="21">
      <t>オナ</t>
    </rPh>
    <rPh sb="22" eb="24">
      <t>ニッテイ</t>
    </rPh>
    <rPh sb="25" eb="26">
      <t>ホカ</t>
    </rPh>
    <rPh sb="27" eb="29">
      <t>シセツ</t>
    </rPh>
    <rPh sb="30" eb="32">
      <t>キボウ</t>
    </rPh>
    <rPh sb="39" eb="41">
      <t>キボウ</t>
    </rPh>
    <rPh sb="53" eb="54">
      <t>カナラ</t>
    </rPh>
    <rPh sb="55" eb="57">
      <t>タイケン</t>
    </rPh>
    <rPh sb="64" eb="66">
      <t>ケントウ</t>
    </rPh>
    <phoneticPr fontId="2"/>
  </si>
  <si>
    <t>《個人情報の取り扱いについて》</t>
    <rPh sb="1" eb="5">
      <t>コジンジョウホウ</t>
    </rPh>
    <rPh sb="6" eb="7">
      <t>ト</t>
    </rPh>
    <rPh sb="8" eb="9">
      <t>アツカ</t>
    </rPh>
    <phoneticPr fontId="2"/>
  </si>
  <si>
    <t>申込いただいた個人情報は、今回のふれあい看護体験以外には、使用いたしません。</t>
    <rPh sb="0" eb="2">
      <t>モウシコミ</t>
    </rPh>
    <rPh sb="7" eb="9">
      <t>コジン</t>
    </rPh>
    <rPh sb="9" eb="11">
      <t>ジョウホウ</t>
    </rPh>
    <rPh sb="13" eb="15">
      <t>コンカイ</t>
    </rPh>
    <rPh sb="20" eb="22">
      <t>カンゴ</t>
    </rPh>
    <rPh sb="22" eb="24">
      <t>タイケン</t>
    </rPh>
    <rPh sb="24" eb="26">
      <t>イガイ</t>
    </rPh>
    <rPh sb="29" eb="31">
      <t>シヨウ</t>
    </rPh>
    <phoneticPr fontId="2"/>
  </si>
  <si>
    <t>申込いただいた時点をもちまして、個人情報取り扱いに同意いただけたものといたします。体験申込者への説明とご確認をお願いいたします。</t>
    <rPh sb="0" eb="2">
      <t>モウシコミ</t>
    </rPh>
    <rPh sb="7" eb="9">
      <t>ジテン</t>
    </rPh>
    <rPh sb="16" eb="20">
      <t>コジンジョウホウ</t>
    </rPh>
    <rPh sb="20" eb="21">
      <t>ト</t>
    </rPh>
    <rPh sb="22" eb="23">
      <t>アツカ</t>
    </rPh>
    <rPh sb="25" eb="27">
      <t>ドウイ</t>
    </rPh>
    <rPh sb="41" eb="46">
      <t>タイケンモウシコミシャ</t>
    </rPh>
    <rPh sb="48" eb="50">
      <t>セツメイ</t>
    </rPh>
    <rPh sb="52" eb="54">
      <t>カクニン</t>
    </rPh>
    <rPh sb="56" eb="57">
      <t>ネガ</t>
    </rPh>
    <phoneticPr fontId="2"/>
  </si>
  <si>
    <t>①参加決定通知に関すること</t>
    <rPh sb="1" eb="3">
      <t>サンカ</t>
    </rPh>
    <rPh sb="3" eb="5">
      <t>ケッテイ</t>
    </rPh>
    <rPh sb="5" eb="7">
      <t>ツウチ</t>
    </rPh>
    <rPh sb="8" eb="9">
      <t>カン</t>
    </rPh>
    <phoneticPr fontId="2"/>
  </si>
  <si>
    <t>②名札や関係書類等の作成に関すること</t>
    <rPh sb="1" eb="3">
      <t>ナフダ</t>
    </rPh>
    <rPh sb="4" eb="6">
      <t>カンケイ</t>
    </rPh>
    <rPh sb="6" eb="8">
      <t>ショルイ</t>
    </rPh>
    <rPh sb="8" eb="9">
      <t>ナド</t>
    </rPh>
    <rPh sb="10" eb="12">
      <t>サクセイ</t>
    </rPh>
    <rPh sb="13" eb="14">
      <t>カン</t>
    </rPh>
    <phoneticPr fontId="2"/>
  </si>
  <si>
    <t>③参加施設と参加者名簿共有に関すること</t>
    <rPh sb="1" eb="5">
      <t>サンカシセツ</t>
    </rPh>
    <rPh sb="6" eb="11">
      <t>サンカシャメイボ</t>
    </rPh>
    <rPh sb="11" eb="13">
      <t>キョウユウ</t>
    </rPh>
    <rPh sb="14" eb="15">
      <t>カン</t>
    </rPh>
    <phoneticPr fontId="2"/>
  </si>
  <si>
    <t>※体験施設は、先着順で決定いたします。</t>
    <rPh sb="1" eb="3">
      <t>タイケン</t>
    </rPh>
    <rPh sb="3" eb="5">
      <t>シセツ</t>
    </rPh>
    <rPh sb="7" eb="10">
      <t>センチャクジュン</t>
    </rPh>
    <rPh sb="11" eb="13">
      <t>ケッテイ</t>
    </rPh>
    <phoneticPr fontId="2"/>
  </si>
  <si>
    <t>「ふれあい看護体験2026 」追加申込書</t>
    <rPh sb="5" eb="7">
      <t>カンゴ</t>
    </rPh>
    <rPh sb="7" eb="9">
      <t>タイケン</t>
    </rPh>
    <rPh sb="15" eb="17">
      <t>ツイカ</t>
    </rPh>
    <rPh sb="17" eb="19">
      <t>モウシコミ</t>
    </rPh>
    <rPh sb="19" eb="20">
      <t>ショ</t>
    </rPh>
    <phoneticPr fontId="2"/>
  </si>
  <si>
    <t>6月26日（金）13時締切【時間厳守】</t>
    <rPh sb="1" eb="2">
      <t>ガツ</t>
    </rPh>
    <rPh sb="4" eb="5">
      <t>ニチ</t>
    </rPh>
    <rPh sb="6" eb="7">
      <t>キン</t>
    </rPh>
    <rPh sb="10" eb="11">
      <t>ジ</t>
    </rPh>
    <rPh sb="11" eb="13">
      <t>シメキリ</t>
    </rPh>
    <rPh sb="14" eb="16">
      <t>ジカン</t>
    </rPh>
    <rPh sb="16" eb="18">
      <t>ゲンシュ</t>
    </rPh>
    <phoneticPr fontId="2"/>
  </si>
  <si>
    <r>
      <t xml:space="preserve">Ⅰ. </t>
    </r>
    <r>
      <rPr>
        <sz val="12"/>
        <color rgb="FFFF0000"/>
        <rFont val="ＭＳ ゴシック"/>
        <family val="3"/>
        <charset val="128"/>
      </rPr>
      <t>（件名は、「</t>
    </r>
    <r>
      <rPr>
        <b/>
        <sz val="12"/>
        <color rgb="FFFF0000"/>
        <rFont val="ＭＳ ゴシック"/>
        <family val="3"/>
        <charset val="128"/>
      </rPr>
      <t>ふれあい看護体験2026年度追加募集（西暦）と学校名</t>
    </r>
    <r>
      <rPr>
        <sz val="12"/>
        <color rgb="FFFF0000"/>
        <rFont val="ＭＳ ゴシック"/>
        <family val="3"/>
        <charset val="128"/>
      </rPr>
      <t>」）</t>
    </r>
    <rPh sb="23" eb="25">
      <t>ツイカ</t>
    </rPh>
    <rPh sb="25" eb="27">
      <t>ボシュウ</t>
    </rPh>
    <phoneticPr fontId="2"/>
  </si>
  <si>
    <t>　 申し込み№は別紙「2026年度ふれあい看護体験追加募集施設一覧」をご確認ください。</t>
    <rPh sb="23" eb="25">
      <t>タイケン</t>
    </rPh>
    <rPh sb="25" eb="27">
      <t>ツイカ</t>
    </rPh>
    <rPh sb="27" eb="29">
      <t>ボシュウ</t>
    </rPh>
    <phoneticPr fontId="2"/>
  </si>
  <si>
    <t xml:space="preserve"> 2026年度　ふれあい看護体験　追加募集実施施設一覧</t>
    <rPh sb="17" eb="21">
      <t>ツイカボシュウ</t>
    </rPh>
    <phoneticPr fontId="2"/>
  </si>
  <si>
    <t>支部名</t>
    <rPh sb="0" eb="2">
      <t>シブ</t>
    </rPh>
    <rPh sb="2" eb="3">
      <t>メイ</t>
    </rPh>
    <phoneticPr fontId="27"/>
  </si>
  <si>
    <t>申込
番号</t>
    <rPh sb="0" eb="2">
      <t>モウシコ</t>
    </rPh>
    <rPh sb="3" eb="5">
      <t>バンゴウ</t>
    </rPh>
    <phoneticPr fontId="27"/>
  </si>
  <si>
    <t>施設名</t>
    <rPh sb="0" eb="2">
      <t>シセツ</t>
    </rPh>
    <rPh sb="2" eb="3">
      <t>メイ</t>
    </rPh>
    <phoneticPr fontId="27"/>
  </si>
  <si>
    <t>実施日</t>
    <rPh sb="0" eb="2">
      <t>ジッシ</t>
    </rPh>
    <rPh sb="2" eb="3">
      <t>ビ</t>
    </rPh>
    <phoneticPr fontId="27"/>
  </si>
  <si>
    <t>時間</t>
    <rPh sb="0" eb="2">
      <t>ジカン</t>
    </rPh>
    <phoneticPr fontId="27"/>
  </si>
  <si>
    <t>予定
人数（人）</t>
    <rPh sb="0" eb="2">
      <t>ヨテイ</t>
    </rPh>
    <rPh sb="3" eb="5">
      <t>ニンズウ</t>
    </rPh>
    <rPh sb="6" eb="7">
      <t>ニン</t>
    </rPh>
    <phoneticPr fontId="27"/>
  </si>
  <si>
    <t>残数</t>
    <rPh sb="0" eb="2">
      <t>ザンスウ</t>
    </rPh>
    <phoneticPr fontId="27"/>
  </si>
  <si>
    <t>実施予定内容等</t>
    <rPh sb="0" eb="2">
      <t>ジッシ</t>
    </rPh>
    <rPh sb="2" eb="4">
      <t>ヨテイ</t>
    </rPh>
    <rPh sb="4" eb="6">
      <t>ナイヨウ</t>
    </rPh>
    <rPh sb="6" eb="7">
      <t>ナド</t>
    </rPh>
    <phoneticPr fontId="27"/>
  </si>
  <si>
    <t>徳島支部Ⅰ</t>
  </si>
  <si>
    <t>小川病院</t>
    <rPh sb="0" eb="2">
      <t>オガワ</t>
    </rPh>
    <rPh sb="2" eb="4">
      <t>ビョウイン</t>
    </rPh>
    <phoneticPr fontId="28"/>
  </si>
  <si>
    <t>10:00～12:00</t>
  </si>
  <si>
    <t>看護師の仕事紹介
体験コーナー（血圧測定・足浴体験・車椅子、ストレチャー体験）
若手看護師との座談会</t>
    <rPh sb="0" eb="3">
      <t>カンゴシ</t>
    </rPh>
    <rPh sb="4" eb="6">
      <t>シゴト</t>
    </rPh>
    <rPh sb="6" eb="8">
      <t>ショウカイ</t>
    </rPh>
    <rPh sb="9" eb="11">
      <t>タイケン</t>
    </rPh>
    <rPh sb="16" eb="20">
      <t>ケツアツソクテイ</t>
    </rPh>
    <rPh sb="21" eb="23">
      <t>ソクヨク</t>
    </rPh>
    <rPh sb="23" eb="25">
      <t>タイケン</t>
    </rPh>
    <rPh sb="26" eb="29">
      <t>クルマイス</t>
    </rPh>
    <rPh sb="36" eb="38">
      <t>タイケン</t>
    </rPh>
    <rPh sb="40" eb="42">
      <t>ワカテ</t>
    </rPh>
    <rPh sb="42" eb="45">
      <t>カンゴシ</t>
    </rPh>
    <rPh sb="47" eb="50">
      <t>ザダンカイ</t>
    </rPh>
    <phoneticPr fontId="28"/>
  </si>
  <si>
    <t>凪の音ホスピタル</t>
    <rPh sb="0" eb="1">
      <t>ナギ</t>
    </rPh>
    <rPh sb="2" eb="3">
      <t>オト</t>
    </rPh>
    <phoneticPr fontId="28"/>
  </si>
  <si>
    <t>10:00～15:00</t>
  </si>
  <si>
    <t>体験コーナー（バイタル測定・種子衛星・AED）、新人看護師との意見交換など</t>
  </si>
  <si>
    <t>きたじま田岡病院</t>
    <rPh sb="4" eb="6">
      <t>タオカ</t>
    </rPh>
    <rPh sb="6" eb="8">
      <t>ビョウイン</t>
    </rPh>
    <phoneticPr fontId="28"/>
  </si>
  <si>
    <t>9:00～12:00</t>
  </si>
  <si>
    <t>体験コーナー（血圧測定・手指衛生・車いす体験等）、手術室見学、看護師との意見交換など</t>
  </si>
  <si>
    <t>徳島県鳴門病院</t>
    <rPh sb="0" eb="3">
      <t>トクシマケン</t>
    </rPh>
    <rPh sb="3" eb="5">
      <t>ナルト</t>
    </rPh>
    <rPh sb="5" eb="7">
      <t>ビョウイン</t>
    </rPh>
    <phoneticPr fontId="28"/>
  </si>
  <si>
    <t>13:00～16:00</t>
  </si>
  <si>
    <t>体験コーナー（手指衛生・筋肉注射・車いす体験等）、新人看護師との意見交換など</t>
    <rPh sb="0" eb="2">
      <t>タイケン</t>
    </rPh>
    <rPh sb="7" eb="9">
      <t>シュシ</t>
    </rPh>
    <rPh sb="9" eb="11">
      <t>エイセイ</t>
    </rPh>
    <rPh sb="12" eb="16">
      <t>キンニクチュウシャ</t>
    </rPh>
    <rPh sb="17" eb="18">
      <t>クルマ</t>
    </rPh>
    <rPh sb="20" eb="22">
      <t>タイケン</t>
    </rPh>
    <rPh sb="22" eb="23">
      <t>トウ</t>
    </rPh>
    <rPh sb="25" eb="27">
      <t>シンジン</t>
    </rPh>
    <rPh sb="27" eb="30">
      <t>カンゴシ</t>
    </rPh>
    <rPh sb="32" eb="34">
      <t>イケン</t>
    </rPh>
    <rPh sb="34" eb="36">
      <t>コウカン</t>
    </rPh>
    <phoneticPr fontId="0"/>
  </si>
  <si>
    <t>12:30～16:00</t>
  </si>
  <si>
    <t>体験コーナー（バイタルサイン測定・ストレッチャーへの移乗）、手術室見学、看護師との意見交換など</t>
  </si>
  <si>
    <t>徳島支部Ⅱ</t>
  </si>
  <si>
    <t>10:00-12:30</t>
  </si>
  <si>
    <t>・ユニフォーム着用体験・車いすやストレッチャー移送、乗車体験・防護服着用体験・先輩看護師との対談　　</t>
    <rPh sb="7" eb="9">
      <t>チャクヨウ</t>
    </rPh>
    <rPh sb="9" eb="11">
      <t>タイケン</t>
    </rPh>
    <rPh sb="12" eb="13">
      <t>クルマ</t>
    </rPh>
    <rPh sb="23" eb="25">
      <t>イソウ</t>
    </rPh>
    <rPh sb="26" eb="28">
      <t>ジョウシャ</t>
    </rPh>
    <rPh sb="28" eb="30">
      <t>タイケン</t>
    </rPh>
    <rPh sb="33" eb="36">
      <t>ボウゴフク</t>
    </rPh>
    <rPh sb="36" eb="38">
      <t>チャクヨウ</t>
    </rPh>
    <rPh sb="39" eb="41">
      <t>センパイ</t>
    </rPh>
    <rPh sb="41" eb="43">
      <t>センパイ</t>
    </rPh>
    <rPh sb="43" eb="46">
      <t>カンゴシ</t>
    </rPh>
    <rPh sb="48" eb="50">
      <t>タイダン</t>
    </rPh>
    <phoneticPr fontId="28"/>
  </si>
  <si>
    <t>田岡病院</t>
    <rPh sb="0" eb="2">
      <t>タオカ</t>
    </rPh>
    <rPh sb="2" eb="4">
      <t>ビョウイン</t>
    </rPh>
    <phoneticPr fontId="28"/>
  </si>
  <si>
    <t>9：30～14：30</t>
  </si>
  <si>
    <t>・白衣に更衣・院内見学・AEDを使ってみる（BLS）・車椅子体験など・看護師と交流・昼食無料提供</t>
    <rPh sb="1" eb="3">
      <t>ハクイ</t>
    </rPh>
    <rPh sb="4" eb="6">
      <t>コウイ</t>
    </rPh>
    <rPh sb="7" eb="11">
      <t>インナイケンガク</t>
    </rPh>
    <rPh sb="16" eb="17">
      <t>ツカ</t>
    </rPh>
    <rPh sb="27" eb="30">
      <t>クルマイス</t>
    </rPh>
    <rPh sb="30" eb="32">
      <t>タイケン</t>
    </rPh>
    <rPh sb="35" eb="38">
      <t>カンゴシ</t>
    </rPh>
    <rPh sb="39" eb="41">
      <t>コウリュウ</t>
    </rPh>
    <rPh sb="42" eb="44">
      <t>チュウショク</t>
    </rPh>
    <rPh sb="44" eb="48">
      <t>ムリョウテイキョウ</t>
    </rPh>
    <phoneticPr fontId="28"/>
  </si>
  <si>
    <t>徳島健康生活協同組合
（徳島健生病院）</t>
    <rPh sb="0" eb="2">
      <t>トクシマ</t>
    </rPh>
    <rPh sb="2" eb="4">
      <t>ケンコウ</t>
    </rPh>
    <rPh sb="4" eb="6">
      <t>セイカツ</t>
    </rPh>
    <rPh sb="6" eb="8">
      <t>キョウドウ</t>
    </rPh>
    <rPh sb="8" eb="10">
      <t>クミアイ</t>
    </rPh>
    <rPh sb="12" eb="14">
      <t>トクシマ</t>
    </rPh>
    <rPh sb="14" eb="16">
      <t>ケンセイ</t>
    </rPh>
    <rPh sb="16" eb="18">
      <t>ビョウイン</t>
    </rPh>
    <phoneticPr fontId="28"/>
  </si>
  <si>
    <t>8：45～12：30</t>
  </si>
  <si>
    <t>体験コーナー（血圧測定・病棟看護体験等）、看護師との交流会など</t>
    <rPh sb="0" eb="2">
      <t>タイケン</t>
    </rPh>
    <rPh sb="7" eb="11">
      <t>ケツアツソクテイ</t>
    </rPh>
    <rPh sb="12" eb="16">
      <t>ビョウトウカンゴ</t>
    </rPh>
    <rPh sb="16" eb="18">
      <t>タイケン</t>
    </rPh>
    <rPh sb="18" eb="19">
      <t>トウ</t>
    </rPh>
    <rPh sb="21" eb="24">
      <t>カンゴシ</t>
    </rPh>
    <rPh sb="26" eb="29">
      <t>コウリュウカイ</t>
    </rPh>
    <phoneticPr fontId="27"/>
  </si>
  <si>
    <t>博愛記念病院</t>
    <rPh sb="0" eb="2">
      <t>ハクアイ</t>
    </rPh>
    <rPh sb="2" eb="4">
      <t>キネン</t>
    </rPh>
    <rPh sb="4" eb="6">
      <t>ビョウイン</t>
    </rPh>
    <phoneticPr fontId="28"/>
  </si>
  <si>
    <t>9:00～15:00</t>
  </si>
  <si>
    <t>検温・車いす移送・リハビリ・食事配膳と介助や見学
採血の人形も用いて実施。</t>
    <phoneticPr fontId="2"/>
  </si>
  <si>
    <t>9:30～12:00</t>
  </si>
  <si>
    <t>体験コーナー（血圧測定・車いす・ストレッチャー移送体験等）患者さんと一緒にアロマスプレーづくり、新人看護師との意見交換会</t>
    <rPh sb="0" eb="2">
      <t>タイケン</t>
    </rPh>
    <rPh sb="7" eb="9">
      <t>ケツアツ</t>
    </rPh>
    <rPh sb="9" eb="11">
      <t>ソクテイ</t>
    </rPh>
    <rPh sb="12" eb="13">
      <t>クルマ</t>
    </rPh>
    <rPh sb="23" eb="25">
      <t>イソウ</t>
    </rPh>
    <rPh sb="25" eb="27">
      <t>タイケン</t>
    </rPh>
    <rPh sb="27" eb="28">
      <t>トウ</t>
    </rPh>
    <rPh sb="29" eb="31">
      <t>カンジャ</t>
    </rPh>
    <rPh sb="34" eb="36">
      <t>イッショ</t>
    </rPh>
    <rPh sb="48" eb="50">
      <t>シンジン</t>
    </rPh>
    <rPh sb="50" eb="53">
      <t>カンゴシ</t>
    </rPh>
    <rPh sb="55" eb="57">
      <t>イケン</t>
    </rPh>
    <rPh sb="57" eb="59">
      <t>コウカン</t>
    </rPh>
    <rPh sb="59" eb="60">
      <t>カイ</t>
    </rPh>
    <phoneticPr fontId="0"/>
  </si>
  <si>
    <t>徳島支部Ⅲ</t>
  </si>
  <si>
    <t>9:30～12:30</t>
  </si>
  <si>
    <t>体験コーナー（血圧測定・手指衛生・車いす体験等）、看護師との意見交換など</t>
    <rPh sb="0" eb="2">
      <t>タイケン</t>
    </rPh>
    <rPh sb="7" eb="9">
      <t>ケツアツ</t>
    </rPh>
    <rPh sb="9" eb="11">
      <t>ソクテイ</t>
    </rPh>
    <rPh sb="12" eb="14">
      <t>シュシ</t>
    </rPh>
    <rPh sb="14" eb="16">
      <t>エイセイ</t>
    </rPh>
    <rPh sb="17" eb="18">
      <t>クルマ</t>
    </rPh>
    <rPh sb="20" eb="22">
      <t>タイケン</t>
    </rPh>
    <rPh sb="22" eb="23">
      <t>トウ</t>
    </rPh>
    <rPh sb="25" eb="28">
      <t>カンゴシ</t>
    </rPh>
    <rPh sb="30" eb="32">
      <t>イケン</t>
    </rPh>
    <rPh sb="32" eb="34">
      <t>コウカン</t>
    </rPh>
    <phoneticPr fontId="0"/>
  </si>
  <si>
    <t>吉野川支部</t>
    <rPh sb="0" eb="3">
      <t>ヨシノガワ</t>
    </rPh>
    <rPh sb="3" eb="5">
      <t>シブ</t>
    </rPh>
    <phoneticPr fontId="28"/>
  </si>
  <si>
    <t>とくしま医療センター　西病院</t>
    <rPh sb="11" eb="12">
      <t>ニシ</t>
    </rPh>
    <phoneticPr fontId="28"/>
  </si>
  <si>
    <t>13：00～16：00</t>
  </si>
  <si>
    <t>体験（バイタルサイン測定・心音聴診・点滴体験・ＢＬＳ体験・病棟で患者の手浴か足浴・文字盤・車椅子体験) 看護師との懇談会 四国大学学生からのお話</t>
    <rPh sb="0" eb="2">
      <t>タイケン</t>
    </rPh>
    <rPh sb="10" eb="12">
      <t>ソクテイ</t>
    </rPh>
    <rPh sb="13" eb="15">
      <t>シンオン</t>
    </rPh>
    <rPh sb="15" eb="17">
      <t>チョウシン</t>
    </rPh>
    <rPh sb="18" eb="22">
      <t>テンテキタイケン</t>
    </rPh>
    <rPh sb="26" eb="28">
      <t>タイケン</t>
    </rPh>
    <rPh sb="29" eb="31">
      <t>ビョウトウ</t>
    </rPh>
    <rPh sb="32" eb="34">
      <t>カンジャ</t>
    </rPh>
    <rPh sb="35" eb="36">
      <t>テ</t>
    </rPh>
    <rPh sb="36" eb="37">
      <t>ヨク</t>
    </rPh>
    <rPh sb="39" eb="40">
      <t>ヨク</t>
    </rPh>
    <rPh sb="41" eb="44">
      <t>モジバン</t>
    </rPh>
    <rPh sb="45" eb="48">
      <t>クルマイス</t>
    </rPh>
    <rPh sb="48" eb="50">
      <t>タイケン</t>
    </rPh>
    <rPh sb="52" eb="55">
      <t>カンゴシ</t>
    </rPh>
    <rPh sb="57" eb="59">
      <t>コンダン</t>
    </rPh>
    <rPh sb="59" eb="60">
      <t>カイ</t>
    </rPh>
    <rPh sb="61" eb="65">
      <t>シコクダイガク</t>
    </rPh>
    <rPh sb="65" eb="67">
      <t>ガクセイ</t>
    </rPh>
    <rPh sb="71" eb="72">
      <t>ハナシ</t>
    </rPh>
    <phoneticPr fontId="28"/>
  </si>
  <si>
    <t>鴨島病院</t>
    <rPh sb="0" eb="2">
      <t>カモジマ</t>
    </rPh>
    <rPh sb="2" eb="4">
      <t>ビョウイン</t>
    </rPh>
    <phoneticPr fontId="28"/>
  </si>
  <si>
    <t>9:30～16:00</t>
  </si>
  <si>
    <t>体験コーナー（バイタル測定・手指衛生・模擬採血、AEDデモ、車いすストレッチャー体験等）、見学、患者や多職種とのコミュニケーションなど</t>
    <rPh sb="0" eb="2">
      <t>タイケン</t>
    </rPh>
    <rPh sb="11" eb="13">
      <t>ソクテイ</t>
    </rPh>
    <rPh sb="14" eb="18">
      <t>テユビエイセイ</t>
    </rPh>
    <rPh sb="19" eb="23">
      <t>モギサイケツ</t>
    </rPh>
    <rPh sb="30" eb="31">
      <t>クルマ</t>
    </rPh>
    <rPh sb="40" eb="42">
      <t>タイケン</t>
    </rPh>
    <rPh sb="42" eb="43">
      <t>トウ</t>
    </rPh>
    <rPh sb="45" eb="47">
      <t>ケンガク</t>
    </rPh>
    <rPh sb="48" eb="50">
      <t>カンジャ</t>
    </rPh>
    <rPh sb="51" eb="54">
      <t>タショクシュ</t>
    </rPh>
    <phoneticPr fontId="0"/>
  </si>
  <si>
    <t>吉野川医療センター</t>
    <rPh sb="0" eb="3">
      <t>ヨシノガワ</t>
    </rPh>
    <rPh sb="3" eb="5">
      <t>イリョウ</t>
    </rPh>
    <phoneticPr fontId="28"/>
  </si>
  <si>
    <t>体験コーナー（血圧測定・新生児人形沐浴・妊婦体験・心肺蘇生術など）意見交換会</t>
  </si>
  <si>
    <t>9:00～12:00</t>
    <phoneticPr fontId="2"/>
  </si>
  <si>
    <t>美馬・三好支部</t>
    <rPh sb="0" eb="2">
      <t>ミマ</t>
    </rPh>
    <rPh sb="3" eb="5">
      <t>ミヨシ</t>
    </rPh>
    <rPh sb="5" eb="7">
      <t>シブ</t>
    </rPh>
    <phoneticPr fontId="27"/>
  </si>
  <si>
    <t>徳島県立三好病院</t>
    <rPh sb="0" eb="2">
      <t>トクシマ</t>
    </rPh>
    <rPh sb="2" eb="4">
      <t>ケンリツ</t>
    </rPh>
    <rPh sb="4" eb="6">
      <t>ミヨシ</t>
    </rPh>
    <rPh sb="6" eb="8">
      <t>ビョウイン</t>
    </rPh>
    <phoneticPr fontId="28"/>
  </si>
  <si>
    <t>13：00～17：00</t>
  </si>
  <si>
    <t>血圧測定・手指衛生・車いす等の体験。新人看護師の一年の学びのビデオ視聴、先輩看護師からの看護についての説明など。</t>
    <rPh sb="13" eb="14">
      <t>トウ</t>
    </rPh>
    <rPh sb="24" eb="26">
      <t>イチネン</t>
    </rPh>
    <rPh sb="27" eb="28">
      <t>マナ</t>
    </rPh>
    <rPh sb="33" eb="35">
      <t>シチョウ</t>
    </rPh>
    <rPh sb="36" eb="38">
      <t>センパイ</t>
    </rPh>
    <rPh sb="38" eb="41">
      <t>カンゴシ</t>
    </rPh>
    <rPh sb="44" eb="46">
      <t>カンゴ</t>
    </rPh>
    <rPh sb="51" eb="53">
      <t>セツメイ</t>
    </rPh>
    <phoneticPr fontId="28"/>
  </si>
  <si>
    <t>阿南・美波支部</t>
  </si>
  <si>
    <t>阿南医療センター</t>
    <rPh sb="0" eb="2">
      <t>アナン</t>
    </rPh>
    <rPh sb="2" eb="4">
      <t>イリョウ</t>
    </rPh>
    <phoneticPr fontId="28"/>
  </si>
  <si>
    <t>9:00～12:30</t>
  </si>
  <si>
    <t>看護技術体験（血圧・酸素飽和度・心音測定、車椅子体験・手洗いチェックほか）病棟での看護体験など</t>
  </si>
  <si>
    <t>海南病院</t>
    <rPh sb="0" eb="2">
      <t>カイナン</t>
    </rPh>
    <rPh sb="2" eb="4">
      <t>ビョウイン</t>
    </rPh>
    <phoneticPr fontId="28"/>
  </si>
  <si>
    <t>体験コーナー（血圧測定・採血・車いす体験等）、ABI体験、進路相談、施設見学、意見交換など</t>
    <rPh sb="0" eb="2">
      <t>タイケン</t>
    </rPh>
    <rPh sb="7" eb="9">
      <t>ケツアツ</t>
    </rPh>
    <rPh sb="9" eb="11">
      <t>ソクテイ</t>
    </rPh>
    <rPh sb="12" eb="14">
      <t>サイケツ</t>
    </rPh>
    <rPh sb="15" eb="16">
      <t>クルマ</t>
    </rPh>
    <rPh sb="18" eb="20">
      <t>タイケン</t>
    </rPh>
    <rPh sb="20" eb="21">
      <t>トウ</t>
    </rPh>
    <rPh sb="26" eb="28">
      <t>タイケン</t>
    </rPh>
    <rPh sb="29" eb="33">
      <t>シンロソウダン</t>
    </rPh>
    <rPh sb="34" eb="38">
      <t>シセツケンガク</t>
    </rPh>
    <rPh sb="39" eb="41">
      <t>イケン</t>
    </rPh>
    <rPh sb="41" eb="43">
      <t>コウカン</t>
    </rPh>
    <phoneticPr fontId="0"/>
  </si>
  <si>
    <t>13：00～16：00</t>
    <phoneticPr fontId="2"/>
  </si>
  <si>
    <t>徳島県立海部病院</t>
    <rPh sb="0" eb="2">
      <t>トクシマ</t>
    </rPh>
    <rPh sb="2" eb="4">
      <t>ケンリツ</t>
    </rPh>
    <rPh sb="4" eb="6">
      <t>カイフ</t>
    </rPh>
    <rPh sb="6" eb="8">
      <t>ビョウイン</t>
    </rPh>
    <phoneticPr fontId="28"/>
  </si>
  <si>
    <t>13：30～16：00</t>
    <phoneticPr fontId="2"/>
  </si>
  <si>
    <t>施設見学、看護技術体験、患者さんとのふれあい</t>
    <phoneticPr fontId="2"/>
  </si>
  <si>
    <t>とくしま医療センター東病院</t>
    <phoneticPr fontId="28"/>
  </si>
  <si>
    <t>亀井病院</t>
    <phoneticPr fontId="28"/>
  </si>
  <si>
    <t>むつみホスピタル</t>
    <phoneticPr fontId="28"/>
  </si>
  <si>
    <t>徳島赤十字ひのみね医療療育センター</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</si>
</sst>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b/>
      <sz val="16"/>
      <color theme="1"/>
      <name val="ＭＳ ゴシック"/>
      <family val="3"/>
      <charset val="128"/>
    </font>
    <font>
      <sz val="6"/>
      <name val="游ゴシック"/>
      <family val="2"/>
      <charset val="128"/>
      <scheme val="minor"/>
    </font>
    <font>
      <sz val="11"/>
      <color theme="1"/>
      <name val="ＭＳ ゴシック"/>
      <family val="3"/>
      <charset val="128"/>
    </font>
    <font>
      <b/>
      <sz val="12"/>
      <color theme="1"/>
      <name val="ＭＳ ゴシック"/>
      <family val="3"/>
      <charset val="128"/>
    </font>
    <font>
      <sz val="12"/>
      <color theme="1"/>
      <name val="ＭＳ ゴシック"/>
      <family val="3"/>
      <charset val="128"/>
    </font>
    <font>
      <sz val="12"/>
      <color rgb="FFFF0000"/>
      <name val="ＭＳ ゴシック"/>
      <family val="3"/>
      <charset val="128"/>
    </font>
    <font>
      <b/>
      <sz val="12"/>
      <color rgb="FFFF0000"/>
      <name val="ＭＳ ゴシック"/>
      <family val="3"/>
      <charset val="128"/>
    </font>
    <font>
      <sz val="22"/>
      <color theme="1"/>
      <name val="ＭＳ ゴシック"/>
      <family val="3"/>
      <charset val="128"/>
    </font>
    <font>
      <b/>
      <u/>
      <sz val="12"/>
      <color rgb="FF0000FF"/>
      <name val="ＭＳ ゴシック"/>
      <family val="3"/>
      <charset val="128"/>
    </font>
    <font>
      <sz val="12"/>
      <color rgb="FF000000"/>
      <name val="游ゴシック"/>
      <family val="3"/>
      <charset val="128"/>
      <scheme val="minor"/>
    </font>
    <font>
      <b/>
      <sz val="12"/>
      <color rgb="FF000000"/>
      <name val="游ゴシック"/>
      <family val="3"/>
      <charset val="128"/>
      <scheme val="minor"/>
    </font>
    <font>
      <sz val="14"/>
      <color theme="1"/>
      <name val="ＭＳ ゴシック"/>
      <family val="3"/>
      <charset val="128"/>
    </font>
    <font>
      <sz val="6"/>
      <color theme="1"/>
      <name val="ＭＳ ゴシック"/>
      <family val="3"/>
      <charset val="128"/>
    </font>
    <font>
      <sz val="11"/>
      <name val="ＭＳ ゴシック"/>
      <family val="3"/>
      <charset val="128"/>
    </font>
    <font>
      <sz val="11"/>
      <color rgb="FFFF0000"/>
      <name val="ＭＳ ゴシック"/>
      <family val="3"/>
      <charset val="128"/>
    </font>
    <font>
      <sz val="9"/>
      <color rgb="FFFF0000"/>
      <name val="ＭＳ ゴシック"/>
      <family val="3"/>
      <charset val="128"/>
    </font>
    <font>
      <sz val="8"/>
      <color rgb="FFFF0000"/>
      <name val="ＭＳ ゴシック"/>
      <family val="3"/>
      <charset val="128"/>
    </font>
    <font>
      <sz val="16"/>
      <color theme="1"/>
      <name val="ＭＳ ゴシック"/>
      <family val="3"/>
      <charset val="128"/>
    </font>
    <font>
      <sz val="16"/>
      <name val="ＭＳ ゴシック"/>
      <family val="3"/>
      <charset val="128"/>
    </font>
    <font>
      <b/>
      <sz val="16"/>
      <color rgb="FFFF0000"/>
      <name val="ＭＳ ゴシック"/>
      <family val="3"/>
      <charset val="128"/>
    </font>
    <font>
      <sz val="16"/>
      <color rgb="FFFF0000"/>
      <name val="ＭＳ ゴシック"/>
      <family val="3"/>
      <charset val="128"/>
    </font>
    <font>
      <b/>
      <sz val="14"/>
      <color theme="1"/>
      <name val="ＭＳ ゴシック"/>
      <family val="3"/>
      <charset val="128"/>
    </font>
    <font>
      <b/>
      <sz val="14"/>
      <color theme="1"/>
      <name val="游ゴシック"/>
      <family val="2"/>
      <charset val="128"/>
      <scheme val="minor"/>
    </font>
    <font>
      <b/>
      <sz val="14"/>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b/>
      <sz val="9"/>
      <color rgb="FFFF0000"/>
      <name val="游ゴシック"/>
      <family val="3"/>
      <charset val="128"/>
      <scheme val="minor"/>
    </font>
    <font>
      <sz val="11"/>
      <color theme="1"/>
      <name val="游ゴシック"/>
      <family val="2"/>
      <charset val="128"/>
    </font>
    <font>
      <sz val="11"/>
      <name val="ＭＳ Ｐゴシック"/>
      <family val="3"/>
      <charset val="128"/>
    </font>
    <font>
      <sz val="9"/>
      <name val="游ゴシック Light"/>
      <family val="3"/>
      <charset val="128"/>
      <scheme val="major"/>
    </font>
  </fonts>
  <fills count="2">
    <fill>
      <patternFill patternType="none"/>
    </fill>
    <fill>
      <patternFill patternType="gray125"/>
    </fill>
  </fills>
  <borders count="35">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rgb="FFFF0000"/>
      </left>
      <right style="medium">
        <color rgb="FFFF0000"/>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rgb="FFFF0000"/>
      </left>
      <right style="medium">
        <color rgb="FFFF0000"/>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rgb="FFFF0000"/>
      </left>
      <right style="medium">
        <color rgb="FFFF0000"/>
      </right>
      <top style="hair">
        <color indexed="64"/>
      </top>
      <bottom style="thin">
        <color indexed="64"/>
      </bottom>
      <diagonal/>
    </border>
    <border>
      <left/>
      <right style="thin">
        <color indexed="64"/>
      </right>
      <top style="hair">
        <color indexed="64"/>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thin">
        <color indexed="64"/>
      </right>
      <top style="hair">
        <color indexed="64"/>
      </top>
      <bottom/>
      <diagonal/>
    </border>
    <border>
      <left style="medium">
        <color rgb="FFFF0000"/>
      </left>
      <right style="thin">
        <color indexed="64"/>
      </right>
      <top/>
      <bottom style="hair">
        <color indexed="64"/>
      </bottom>
      <diagonal/>
    </border>
    <border>
      <left style="medium">
        <color rgb="FFFF0000"/>
      </left>
      <right style="medium">
        <color rgb="FFFF0000"/>
      </right>
      <top style="hair">
        <color indexed="64"/>
      </top>
      <bottom style="medium">
        <color rgb="FFFF0000"/>
      </bottom>
      <diagonal/>
    </border>
  </borders>
  <cellStyleXfs count="3">
    <xf numFmtId="0" fontId="0" fillId="0" borderId="0">
      <alignment vertical="center"/>
    </xf>
    <xf numFmtId="0" fontId="29" fillId="0" borderId="0"/>
    <xf numFmtId="0" fontId="29" fillId="0" borderId="0">
      <alignment vertical="center"/>
    </xf>
  </cellStyleXfs>
  <cellXfs count="103">
    <xf numFmtId="0" fontId="0" fillId="0" borderId="0" xfId="0">
      <alignment vertical="center"/>
    </xf>
    <xf numFmtId="0" fontId="1" fillId="0" borderId="0" xfId="0" applyFont="1">
      <alignment vertical="center"/>
    </xf>
    <xf numFmtId="0" fontId="3" fillId="0" borderId="0" xfId="0" applyFont="1">
      <alignment vertical="center"/>
    </xf>
    <xf numFmtId="0" fontId="4"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5" fillId="0" borderId="4" xfId="0" applyFont="1" applyBorder="1">
      <alignment vertical="center"/>
    </xf>
    <xf numFmtId="0" fontId="5" fillId="0" borderId="0" xfId="0" applyFont="1">
      <alignment vertical="center"/>
    </xf>
    <xf numFmtId="0" fontId="5" fillId="0" borderId="5" xfId="0" applyFont="1" applyBorder="1">
      <alignment vertical="center"/>
    </xf>
    <xf numFmtId="0" fontId="8" fillId="0" borderId="0" xfId="0" applyFont="1">
      <alignment vertical="center"/>
    </xf>
    <xf numFmtId="0" fontId="10" fillId="0" borderId="4" xfId="0" applyFont="1" applyBorder="1">
      <alignment vertical="center"/>
    </xf>
    <xf numFmtId="0" fontId="10"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10" fillId="0" borderId="0" xfId="0" applyFont="1">
      <alignment vertical="center"/>
    </xf>
    <xf numFmtId="0" fontId="3" fillId="0" borderId="12" xfId="0" applyFont="1" applyBorder="1" applyAlignment="1">
      <alignment horizontal="center" vertical="center" shrinkToFit="1"/>
    </xf>
    <xf numFmtId="0" fontId="3" fillId="0" borderId="12" xfId="0" applyFont="1" applyBorder="1" applyAlignment="1">
      <alignment horizontal="center" vertical="center" wrapText="1" shrinkToFit="1"/>
    </xf>
    <xf numFmtId="0" fontId="3" fillId="0" borderId="0" xfId="0" applyFont="1" applyAlignment="1">
      <alignment horizontal="center" vertical="center"/>
    </xf>
    <xf numFmtId="0" fontId="3" fillId="0" borderId="13" xfId="0" applyFont="1" applyBorder="1" applyAlignment="1">
      <alignment horizontal="center" vertical="center" shrinkToFit="1"/>
    </xf>
    <xf numFmtId="0" fontId="15" fillId="0" borderId="12" xfId="0" applyFont="1" applyBorder="1" applyAlignment="1">
      <alignment horizontal="center" vertical="center" shrinkToFit="1"/>
    </xf>
    <xf numFmtId="0" fontId="16" fillId="0" borderId="12" xfId="0" applyFont="1" applyBorder="1" applyAlignment="1">
      <alignment horizontal="center" vertical="center" wrapText="1" shrinkToFit="1"/>
    </xf>
    <xf numFmtId="56" fontId="3" fillId="0" borderId="12" xfId="0" applyNumberFormat="1" applyFont="1" applyBorder="1" applyAlignment="1">
      <alignment horizontal="center" vertical="center" shrinkToFit="1"/>
    </xf>
    <xf numFmtId="0" fontId="3" fillId="0" borderId="0" xfId="0" applyFont="1" applyAlignment="1">
      <alignment horizontal="center" vertical="center" shrinkToFit="1"/>
    </xf>
    <xf numFmtId="0" fontId="3" fillId="0" borderId="12" xfId="0" applyFont="1" applyBorder="1" applyAlignment="1">
      <alignment horizontal="center" vertical="center"/>
    </xf>
    <xf numFmtId="0" fontId="3" fillId="0" borderId="14" xfId="0" applyFont="1" applyBorder="1">
      <alignment vertical="center"/>
    </xf>
    <xf numFmtId="0" fontId="1" fillId="0" borderId="0" xfId="0" applyFont="1" applyAlignment="1">
      <alignment horizontal="left" vertical="center"/>
    </xf>
    <xf numFmtId="0" fontId="18" fillId="0" borderId="0" xfId="0" applyFont="1">
      <alignment vertical="center"/>
    </xf>
    <xf numFmtId="0" fontId="19" fillId="0" borderId="0" xfId="0" applyFont="1" applyAlignment="1">
      <alignment horizontal="left" vertical="center"/>
    </xf>
    <xf numFmtId="0" fontId="20" fillId="0" borderId="0" xfId="0" applyFont="1" applyAlignment="1">
      <alignment horizontal="left" vertical="center"/>
    </xf>
    <xf numFmtId="0" fontId="18" fillId="0" borderId="0" xfId="0" applyFont="1" applyAlignment="1">
      <alignment horizontal="left" vertical="center"/>
    </xf>
    <xf numFmtId="0" fontId="21" fillId="0" borderId="0" xfId="0" applyFont="1" applyAlignment="1">
      <alignment horizontal="left" vertical="center"/>
    </xf>
    <xf numFmtId="0" fontId="3" fillId="0" borderId="11" xfId="0" applyFont="1" applyBorder="1" applyAlignment="1">
      <alignment horizontal="center" vertical="center" wrapText="1" shrinkToFit="1"/>
    </xf>
    <xf numFmtId="0" fontId="3" fillId="0" borderId="13" xfId="0" applyFont="1" applyBorder="1" applyAlignment="1">
      <alignment horizontal="center" vertical="center" shrinkToFit="1"/>
    </xf>
    <xf numFmtId="0" fontId="5" fillId="0" borderId="4" xfId="0" applyFont="1" applyBorder="1" applyAlignment="1">
      <alignment vertical="top" wrapText="1"/>
    </xf>
    <xf numFmtId="0" fontId="5" fillId="0" borderId="0" xfId="0" applyFont="1" applyAlignment="1">
      <alignment vertical="top" wrapText="1"/>
    </xf>
    <xf numFmtId="0" fontId="5" fillId="0" borderId="5" xfId="0" applyFont="1" applyBorder="1" applyAlignment="1">
      <alignment vertical="top" wrapText="1"/>
    </xf>
    <xf numFmtId="0" fontId="8" fillId="0" borderId="0" xfId="0" applyFont="1">
      <alignment vertical="center"/>
    </xf>
    <xf numFmtId="0" fontId="12" fillId="0" borderId="9" xfId="0" applyFont="1" applyBorder="1">
      <alignment vertical="center"/>
    </xf>
    <xf numFmtId="0" fontId="5" fillId="0" borderId="9" xfId="0" applyFont="1" applyBorder="1" applyAlignment="1">
      <alignment horizontal="left" vertical="center"/>
    </xf>
    <xf numFmtId="0" fontId="0" fillId="0" borderId="9" xfId="0" applyBorder="1">
      <alignment vertical="center"/>
    </xf>
    <xf numFmtId="0" fontId="12" fillId="0" borderId="10" xfId="0" applyFont="1" applyBorder="1">
      <alignment vertical="center"/>
    </xf>
    <xf numFmtId="0" fontId="5" fillId="0" borderId="10" xfId="0" applyFont="1" applyBorder="1" applyAlignment="1">
      <alignment horizontal="left" vertical="center"/>
    </xf>
    <xf numFmtId="0" fontId="0" fillId="0" borderId="10" xfId="0" applyBorder="1">
      <alignment vertical="center"/>
    </xf>
    <xf numFmtId="0" fontId="3" fillId="0" borderId="11" xfId="0" applyFont="1" applyBorder="1" applyAlignment="1">
      <alignment horizontal="center" vertical="center" shrinkToFit="1"/>
    </xf>
    <xf numFmtId="0" fontId="22" fillId="0" borderId="0" xfId="0" applyFont="1">
      <alignment vertical="center"/>
    </xf>
    <xf numFmtId="0" fontId="23" fillId="0" borderId="0" xfId="0" applyFont="1">
      <alignment vertical="center"/>
    </xf>
    <xf numFmtId="0" fontId="18" fillId="0" borderId="0" xfId="0" applyFont="1" applyAlignment="1">
      <alignment horizontal="left"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vertical="center" wrapText="1" shrinkToFit="1"/>
    </xf>
    <xf numFmtId="0" fontId="1" fillId="0" borderId="0" xfId="0" applyFont="1" applyAlignment="1">
      <alignment horizontal="left" vertical="center"/>
    </xf>
    <xf numFmtId="0" fontId="3" fillId="0" borderId="12" xfId="0" applyFont="1" applyBorder="1" applyAlignment="1">
      <alignment horizontal="center" vertical="center" shrinkToFit="1"/>
    </xf>
    <xf numFmtId="0" fontId="5" fillId="0" borderId="10" xfId="0" applyFont="1" applyBorder="1" applyAlignment="1">
      <alignment horizontal="center" vertical="center"/>
    </xf>
    <xf numFmtId="0" fontId="24" fillId="0" borderId="0" xfId="0" applyFont="1" applyAlignment="1">
      <alignment horizontal="left" vertical="center" wrapText="1"/>
    </xf>
    <xf numFmtId="0" fontId="25" fillId="0" borderId="0" xfId="0" applyFont="1">
      <alignment vertical="center"/>
    </xf>
    <xf numFmtId="0" fontId="26" fillId="0" borderId="12" xfId="0" applyFont="1" applyBorder="1" applyAlignment="1">
      <alignment horizontal="center" vertical="center" wrapText="1"/>
    </xf>
    <xf numFmtId="0" fontId="26" fillId="0" borderId="12" xfId="0" applyFont="1" applyBorder="1" applyAlignment="1">
      <alignment horizontal="center" vertical="center"/>
    </xf>
    <xf numFmtId="0" fontId="26" fillId="0" borderId="15" xfId="0" applyFont="1" applyBorder="1" applyAlignment="1">
      <alignment horizontal="center" vertical="center" wrapText="1"/>
    </xf>
    <xf numFmtId="0" fontId="27" fillId="0" borderId="16" xfId="0" applyFont="1" applyBorder="1" applyAlignment="1">
      <alignment horizontal="center" vertical="center"/>
    </xf>
    <xf numFmtId="0" fontId="26" fillId="0" borderId="17" xfId="0" applyFont="1" applyBorder="1" applyAlignment="1">
      <alignment horizontal="center" vertical="center" wrapText="1"/>
    </xf>
    <xf numFmtId="0" fontId="25" fillId="0" borderId="0" xfId="0" applyFont="1" applyAlignment="1">
      <alignment horizontal="center" vertical="center"/>
    </xf>
    <xf numFmtId="0" fontId="26" fillId="0" borderId="12" xfId="0" applyFont="1" applyBorder="1" applyAlignment="1">
      <alignment horizontal="center" vertical="center" textRotation="255" wrapText="1"/>
    </xf>
    <xf numFmtId="0" fontId="26" fillId="0" borderId="18" xfId="0" applyFont="1" applyBorder="1" applyAlignment="1">
      <alignment horizontal="center" vertical="center"/>
    </xf>
    <xf numFmtId="0" fontId="26" fillId="0" borderId="18" xfId="0" applyFont="1" applyBorder="1" applyAlignment="1">
      <alignment horizontal="distributed" vertical="center"/>
    </xf>
    <xf numFmtId="56" fontId="30" fillId="0" borderId="18" xfId="1" applyNumberFormat="1" applyFont="1" applyBorder="1" applyAlignment="1">
      <alignment horizontal="center" vertical="center" shrinkToFit="1"/>
    </xf>
    <xf numFmtId="0" fontId="26" fillId="0" borderId="18" xfId="0" applyFont="1" applyBorder="1">
      <alignment vertical="center"/>
    </xf>
    <xf numFmtId="0" fontId="26" fillId="0" borderId="19" xfId="0" applyFont="1" applyBorder="1" applyAlignment="1">
      <alignment horizontal="center" vertical="center"/>
    </xf>
    <xf numFmtId="0" fontId="27" fillId="0" borderId="20" xfId="0" applyFont="1" applyBorder="1" applyAlignment="1">
      <alignment horizontal="center" vertical="center"/>
    </xf>
    <xf numFmtId="0" fontId="26" fillId="0" borderId="21" xfId="0" applyFont="1" applyBorder="1" applyAlignment="1">
      <alignment horizontal="left" vertical="center" wrapText="1"/>
    </xf>
    <xf numFmtId="0" fontId="26" fillId="0" borderId="22" xfId="0" applyFont="1" applyBorder="1" applyAlignment="1">
      <alignment horizontal="center" vertical="center"/>
    </xf>
    <xf numFmtId="0" fontId="26" fillId="0" borderId="22" xfId="0" applyFont="1" applyBorder="1" applyAlignment="1">
      <alignment horizontal="distributed" vertical="center"/>
    </xf>
    <xf numFmtId="56" fontId="30" fillId="0" borderId="22" xfId="1" applyNumberFormat="1" applyFont="1" applyBorder="1" applyAlignment="1">
      <alignment horizontal="center" vertical="center" shrinkToFit="1"/>
    </xf>
    <xf numFmtId="0" fontId="26" fillId="0" borderId="22" xfId="0" applyFont="1" applyBorder="1">
      <alignment vertical="center"/>
    </xf>
    <xf numFmtId="0" fontId="26" fillId="0" borderId="23" xfId="0" applyFont="1" applyBorder="1" applyAlignment="1">
      <alignment horizontal="center" vertical="center"/>
    </xf>
    <xf numFmtId="0" fontId="27" fillId="0" borderId="24" xfId="0" applyFont="1" applyBorder="1" applyAlignment="1">
      <alignment horizontal="center" vertical="center"/>
    </xf>
    <xf numFmtId="0" fontId="26" fillId="0" borderId="25" xfId="0" applyFont="1" applyBorder="1" applyAlignment="1">
      <alignment horizontal="left" vertical="center" wrapText="1"/>
    </xf>
    <xf numFmtId="0" fontId="26" fillId="0" borderId="25" xfId="0" applyFont="1" applyBorder="1" applyAlignment="1">
      <alignment horizontal="left" vertical="center" wrapText="1"/>
    </xf>
    <xf numFmtId="0" fontId="26" fillId="0" borderId="27" xfId="0" applyFont="1" applyBorder="1" applyAlignment="1">
      <alignment horizontal="center" vertical="center"/>
    </xf>
    <xf numFmtId="0" fontId="26" fillId="0" borderId="27" xfId="0" applyFont="1" applyBorder="1" applyAlignment="1">
      <alignment horizontal="distributed" vertical="center"/>
    </xf>
    <xf numFmtId="56" fontId="30" fillId="0" borderId="27" xfId="1" applyNumberFormat="1" applyFont="1" applyBorder="1" applyAlignment="1">
      <alignment horizontal="center" vertical="center" shrinkToFit="1"/>
    </xf>
    <xf numFmtId="0" fontId="26" fillId="0" borderId="27" xfId="0" applyFont="1" applyBorder="1">
      <alignment vertical="center"/>
    </xf>
    <xf numFmtId="0" fontId="26" fillId="0" borderId="28" xfId="0" applyFont="1" applyBorder="1" applyAlignment="1">
      <alignment horizontal="center" vertical="center"/>
    </xf>
    <xf numFmtId="0" fontId="27" fillId="0" borderId="29" xfId="0" applyFont="1" applyBorder="1" applyAlignment="1">
      <alignment horizontal="center" vertical="center"/>
    </xf>
    <xf numFmtId="0" fontId="26" fillId="0" borderId="30" xfId="0" applyFont="1" applyBorder="1" applyAlignment="1">
      <alignment horizontal="left" vertical="center" wrapText="1"/>
    </xf>
    <xf numFmtId="56" fontId="30" fillId="0" borderId="22" xfId="1" applyNumberFormat="1" applyFont="1" applyBorder="1" applyAlignment="1">
      <alignment horizontal="center" vertical="center" wrapText="1" shrinkToFit="1"/>
    </xf>
    <xf numFmtId="56" fontId="30" fillId="0" borderId="27" xfId="2" applyNumberFormat="1" applyFont="1" applyBorder="1" applyAlignment="1" applyProtection="1">
      <alignment horizontal="center" vertical="center" shrinkToFit="1"/>
      <protection locked="0"/>
    </xf>
    <xf numFmtId="0" fontId="26" fillId="0" borderId="12" xfId="0" applyFont="1" applyBorder="1" applyAlignment="1">
      <alignment vertical="center" textRotation="255" wrapText="1"/>
    </xf>
    <xf numFmtId="0" fontId="26" fillId="0" borderId="12" xfId="0" applyFont="1" applyBorder="1" applyAlignment="1">
      <alignment horizontal="distributed" vertical="center"/>
    </xf>
    <xf numFmtId="56" fontId="30" fillId="0" borderId="12" xfId="1" applyNumberFormat="1" applyFont="1" applyBorder="1" applyAlignment="1">
      <alignment horizontal="center" vertical="center" shrinkToFit="1"/>
    </xf>
    <xf numFmtId="0" fontId="26" fillId="0" borderId="12" xfId="0" applyFont="1" applyBorder="1">
      <alignment vertical="center"/>
    </xf>
    <xf numFmtId="0" fontId="26" fillId="0" borderId="15" xfId="0" applyFont="1" applyBorder="1" applyAlignment="1">
      <alignment horizontal="center" vertical="center"/>
    </xf>
    <xf numFmtId="0" fontId="27" fillId="0" borderId="31" xfId="0" applyFont="1" applyBorder="1" applyAlignment="1">
      <alignment horizontal="center" vertical="center"/>
    </xf>
    <xf numFmtId="0" fontId="26" fillId="0" borderId="17" xfId="0" applyFont="1" applyBorder="1" applyAlignment="1">
      <alignment horizontal="left" vertical="center" wrapText="1"/>
    </xf>
    <xf numFmtId="56" fontId="30" fillId="0" borderId="18" xfId="2" applyNumberFormat="1" applyFont="1" applyBorder="1" applyAlignment="1">
      <alignment horizontal="center" vertical="center"/>
    </xf>
    <xf numFmtId="0" fontId="26" fillId="0" borderId="30" xfId="0" applyFont="1" applyBorder="1" applyAlignment="1">
      <alignment horizontal="left" vertical="center" wrapText="1"/>
    </xf>
    <xf numFmtId="0" fontId="26" fillId="0" borderId="21" xfId="0" applyFont="1" applyBorder="1" applyAlignment="1">
      <alignment horizontal="left" vertical="center" wrapText="1"/>
    </xf>
    <xf numFmtId="0" fontId="26" fillId="0" borderId="32" xfId="0" applyFont="1" applyBorder="1" applyAlignment="1">
      <alignment horizontal="left" vertical="center" wrapText="1"/>
    </xf>
    <xf numFmtId="0" fontId="26" fillId="0" borderId="33" xfId="0" applyFont="1" applyBorder="1" applyAlignment="1">
      <alignment horizontal="left" vertical="center" wrapText="1"/>
    </xf>
    <xf numFmtId="0" fontId="27" fillId="0" borderId="34" xfId="0" applyFont="1" applyBorder="1" applyAlignment="1">
      <alignment horizontal="center" vertical="center"/>
    </xf>
    <xf numFmtId="0" fontId="26" fillId="0" borderId="30" xfId="0" applyFont="1" applyBorder="1" applyAlignment="1">
      <alignment vertical="center" wrapText="1"/>
    </xf>
    <xf numFmtId="0" fontId="25" fillId="0" borderId="0" xfId="0" applyFont="1" applyAlignment="1">
      <alignment vertical="center" textRotation="255" wrapText="1"/>
    </xf>
    <xf numFmtId="0" fontId="25" fillId="0" borderId="0" xfId="0" applyFont="1" applyAlignment="1">
      <alignment horizontal="left" vertical="center" wrapText="1"/>
    </xf>
    <xf numFmtId="0" fontId="26" fillId="0" borderId="26" xfId="0" applyFont="1" applyBorder="1" applyAlignment="1">
      <alignment horizontal="distributed" vertical="center"/>
    </xf>
  </cellXfs>
  <cellStyles count="3">
    <cellStyle name="標準" xfId="0" builtinId="0"/>
    <cellStyle name="標準 2 2" xfId="1" xr:uid="{F9871778-5DC4-4348-A209-066E483EA753}"/>
    <cellStyle name="標準_行事実施計画（作業用）" xfId="2" xr:uid="{496B228B-8AA5-44B5-AD6A-D68575B7339B}"/>
  </cellStyles>
  <dxfs count="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14</xdr:col>
      <xdr:colOff>521494</xdr:colOff>
      <xdr:row>0</xdr:row>
      <xdr:rowOff>204787</xdr:rowOff>
    </xdr:from>
    <xdr:to>
      <xdr:col>24</xdr:col>
      <xdr:colOff>26194</xdr:colOff>
      <xdr:row>4</xdr:row>
      <xdr:rowOff>111919</xdr:rowOff>
    </xdr:to>
    <xdr:sp macro="" textlink="">
      <xdr:nvSpPr>
        <xdr:cNvPr id="2" name="テキスト ボックス 1">
          <a:extLst>
            <a:ext uri="{FF2B5EF4-FFF2-40B4-BE49-F238E27FC236}">
              <a16:creationId xmlns:a16="http://schemas.microsoft.com/office/drawing/2014/main" id="{3AB60D78-6BC5-4333-AB70-3A4AB378830C}"/>
            </a:ext>
          </a:extLst>
        </xdr:cNvPr>
        <xdr:cNvSpPr txBox="1"/>
      </xdr:nvSpPr>
      <xdr:spPr>
        <a:xfrm>
          <a:off x="10717054" y="204787"/>
          <a:ext cx="7109460" cy="63103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別紙　学校→協会</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ushima1\&#20849;&#26377;_nccs\02&#30475;&#35703;&#12398;&#24515;&#26222;&#21450;&#20107;&#26989;\01&#30475;&#35703;&#12398;&#26085;&#12539;&#30475;&#35703;&#36913;&#38291;\H29&#24180;\H29_&#30475;&#35703;&#12398;&#26085;&#23455;&#26045;&#36820;&#20449;&#19968;&#3523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nasrv\pub\6%20%20&#12490;&#12540;&#12473;&#12475;&#12531;&#12479;&#12540;\04%20&#30475;&#35703;&#12398;&#24515;&#26222;&#21450;&#20107;&#26989;\02%20&#12405;&#12428;&#12354;&#12356;&#30475;&#35703;&#20307;&#39443;\2026&#24180;&#24230;&#65288;&#20196;&#21644;8&#24180;&#65289;\&#27770;&#23450;&#36890;&#30693;\&#36861;&#21152;&#21215;&#38598;\&#12405;&#12428;&#12354;&#12356;&#30475;&#35703;&#20307;&#39443;&#36861;&#21152;&#21215;&#38598;&#19968;&#35239;.xlsx" TargetMode="External"/><Relationship Id="rId1" Type="http://schemas.openxmlformats.org/officeDocument/2006/relationships/externalLinkPath" Target="&#12405;&#12428;&#12354;&#12356;&#30475;&#35703;&#20307;&#39443;&#36861;&#21152;&#21215;&#38598;&#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活齢くん貸出"/>
      <sheetName val="看護の日看護週間日程表"/>
      <sheetName val="②ふれあい配布用 (高校へ)"/>
    </sheetNames>
    <sheetDataSet>
      <sheetData sheetId="0">
        <row r="5">
          <cell r="F5" t="str">
            <v>×</v>
          </cell>
          <cell r="G5" t="str">
            <v>○</v>
          </cell>
        </row>
        <row r="6">
          <cell r="F6" t="str">
            <v>○</v>
          </cell>
          <cell r="G6" t="str">
            <v>○</v>
          </cell>
        </row>
        <row r="7">
          <cell r="F7" t="str">
            <v>×</v>
          </cell>
          <cell r="G7" t="str">
            <v>×</v>
          </cell>
        </row>
        <row r="8">
          <cell r="F8" t="str">
            <v>×</v>
          </cell>
          <cell r="G8" t="str">
            <v>×</v>
          </cell>
        </row>
        <row r="9">
          <cell r="F9" t="str">
            <v>×</v>
          </cell>
          <cell r="G9" t="str">
            <v>×</v>
          </cell>
        </row>
        <row r="10">
          <cell r="F10" t="str">
            <v>×</v>
          </cell>
          <cell r="G10" t="str">
            <v>×</v>
          </cell>
        </row>
        <row r="11">
          <cell r="F11" t="str">
            <v>×</v>
          </cell>
          <cell r="G11" t="str">
            <v>×</v>
          </cell>
        </row>
        <row r="12">
          <cell r="F12" t="str">
            <v>×</v>
          </cell>
          <cell r="G12" t="str">
            <v>×</v>
          </cell>
        </row>
        <row r="13">
          <cell r="F13" t="str">
            <v>×</v>
          </cell>
          <cell r="G13" t="str">
            <v>×</v>
          </cell>
        </row>
        <row r="14">
          <cell r="F14" t="str">
            <v>×</v>
          </cell>
          <cell r="G14" t="str">
            <v>○</v>
          </cell>
        </row>
        <row r="15">
          <cell r="F15" t="str">
            <v>○</v>
          </cell>
          <cell r="G15" t="str">
            <v>○</v>
          </cell>
        </row>
        <row r="16">
          <cell r="F16" t="str">
            <v>○</v>
          </cell>
          <cell r="G16" t="str">
            <v>○</v>
          </cell>
        </row>
        <row r="17">
          <cell r="F17" t="str">
            <v>×</v>
          </cell>
          <cell r="G17" t="str">
            <v>×</v>
          </cell>
        </row>
        <row r="18">
          <cell r="F18" t="str">
            <v>×</v>
          </cell>
          <cell r="G18" t="str">
            <v>×</v>
          </cell>
        </row>
        <row r="19">
          <cell r="F19" t="str">
            <v>×</v>
          </cell>
          <cell r="G19" t="str">
            <v>×</v>
          </cell>
        </row>
        <row r="20">
          <cell r="F20" t="str">
            <v>×</v>
          </cell>
          <cell r="G20" t="str">
            <v>○</v>
          </cell>
        </row>
        <row r="21">
          <cell r="F21" t="str">
            <v>○</v>
          </cell>
          <cell r="G21" t="str">
            <v>○</v>
          </cell>
        </row>
        <row r="22">
          <cell r="F22" t="str">
            <v>○</v>
          </cell>
          <cell r="G22" t="str">
            <v>○</v>
          </cell>
        </row>
        <row r="23">
          <cell r="F23" t="str">
            <v>×</v>
          </cell>
          <cell r="G23" t="str">
            <v>×</v>
          </cell>
        </row>
        <row r="24">
          <cell r="F24" t="str">
            <v>○</v>
          </cell>
          <cell r="G24" t="str">
            <v>○</v>
          </cell>
        </row>
        <row r="25">
          <cell r="F25" t="str">
            <v>○</v>
          </cell>
          <cell r="G25" t="str">
            <v>×</v>
          </cell>
        </row>
        <row r="26">
          <cell r="F26" t="str">
            <v>○</v>
          </cell>
          <cell r="G26" t="str">
            <v>○</v>
          </cell>
        </row>
        <row r="27">
          <cell r="F27" t="str">
            <v>×</v>
          </cell>
          <cell r="G27" t="str">
            <v>○</v>
          </cell>
        </row>
        <row r="28">
          <cell r="F28" t="str">
            <v>○</v>
          </cell>
          <cell r="G28" t="str">
            <v>○</v>
          </cell>
        </row>
        <row r="29">
          <cell r="F29" t="str">
            <v>×</v>
          </cell>
          <cell r="G29" t="str">
            <v>×</v>
          </cell>
        </row>
        <row r="30">
          <cell r="F30" t="str">
            <v>×</v>
          </cell>
          <cell r="G30" t="str">
            <v>×</v>
          </cell>
        </row>
        <row r="31">
          <cell r="F31" t="str">
            <v>×</v>
          </cell>
          <cell r="G31" t="str">
            <v>○</v>
          </cell>
        </row>
        <row r="32">
          <cell r="F32" t="str">
            <v>○</v>
          </cell>
          <cell r="G32" t="str">
            <v>×</v>
          </cell>
        </row>
        <row r="33">
          <cell r="F33" t="str">
            <v>×</v>
          </cell>
          <cell r="G33" t="str">
            <v>×</v>
          </cell>
        </row>
        <row r="34">
          <cell r="F34" t="str">
            <v>×</v>
          </cell>
          <cell r="G34" t="str">
            <v>×</v>
          </cell>
        </row>
        <row r="35">
          <cell r="F35" t="str">
            <v>×</v>
          </cell>
          <cell r="G35" t="str">
            <v>×</v>
          </cell>
        </row>
        <row r="36">
          <cell r="F36" t="str">
            <v>○</v>
          </cell>
          <cell r="G36" t="str">
            <v>○</v>
          </cell>
        </row>
        <row r="37">
          <cell r="F37" t="str">
            <v>×</v>
          </cell>
          <cell r="G37" t="str">
            <v>×</v>
          </cell>
        </row>
        <row r="38">
          <cell r="F38" t="str">
            <v>×</v>
          </cell>
          <cell r="G38" t="str">
            <v>○</v>
          </cell>
        </row>
        <row r="39">
          <cell r="F39" t="str">
            <v>○</v>
          </cell>
          <cell r="G39" t="str">
            <v>○</v>
          </cell>
        </row>
        <row r="40">
          <cell r="F40" t="str">
            <v>○</v>
          </cell>
          <cell r="G40" t="str">
            <v>○</v>
          </cell>
        </row>
        <row r="41">
          <cell r="F41" t="str">
            <v>○</v>
          </cell>
          <cell r="G41" t="str">
            <v>○</v>
          </cell>
        </row>
        <row r="42">
          <cell r="F42" t="str">
            <v>×</v>
          </cell>
          <cell r="G42" t="str">
            <v>×</v>
          </cell>
        </row>
        <row r="43">
          <cell r="F43" t="str">
            <v>○</v>
          </cell>
          <cell r="G43" t="str">
            <v>○</v>
          </cell>
        </row>
        <row r="44">
          <cell r="F44" t="str">
            <v>○</v>
          </cell>
          <cell r="G44" t="str">
            <v>○</v>
          </cell>
        </row>
        <row r="45">
          <cell r="F45" t="str">
            <v>×</v>
          </cell>
          <cell r="G45" t="str">
            <v>×</v>
          </cell>
        </row>
        <row r="46">
          <cell r="F46" t="str">
            <v>×</v>
          </cell>
          <cell r="G46" t="str">
            <v>×</v>
          </cell>
        </row>
        <row r="47">
          <cell r="F47" t="str">
            <v>×</v>
          </cell>
          <cell r="G47" t="str">
            <v>○</v>
          </cell>
        </row>
        <row r="48">
          <cell r="F48" t="str">
            <v>○</v>
          </cell>
          <cell r="G48" t="str">
            <v>○</v>
          </cell>
        </row>
        <row r="49">
          <cell r="F49" t="str">
            <v>○</v>
          </cell>
          <cell r="G49" t="str">
            <v>○</v>
          </cell>
        </row>
        <row r="50">
          <cell r="F50" t="str">
            <v>×</v>
          </cell>
          <cell r="G50" t="str">
            <v>×</v>
          </cell>
        </row>
        <row r="51">
          <cell r="F51" t="str">
            <v>×</v>
          </cell>
          <cell r="G51" t="str">
            <v>○</v>
          </cell>
        </row>
        <row r="52">
          <cell r="F52" t="str">
            <v>○</v>
          </cell>
          <cell r="G52" t="str">
            <v>○</v>
          </cell>
        </row>
        <row r="53">
          <cell r="F53" t="str">
            <v>×</v>
          </cell>
          <cell r="G53" t="str">
            <v>×</v>
          </cell>
        </row>
        <row r="54">
          <cell r="F54" t="str">
            <v>○</v>
          </cell>
          <cell r="G54" t="str">
            <v>×</v>
          </cell>
        </row>
        <row r="55">
          <cell r="F55" t="str">
            <v>○</v>
          </cell>
          <cell r="G55" t="str">
            <v>○</v>
          </cell>
        </row>
        <row r="56">
          <cell r="F56" t="str">
            <v>○</v>
          </cell>
          <cell r="G56" t="str">
            <v>×</v>
          </cell>
        </row>
        <row r="57">
          <cell r="F57" t="str">
            <v>○</v>
          </cell>
          <cell r="G57" t="str">
            <v>×</v>
          </cell>
        </row>
        <row r="58">
          <cell r="F58" t="str">
            <v>○</v>
          </cell>
          <cell r="G58" t="str">
            <v>○</v>
          </cell>
        </row>
        <row r="59">
          <cell r="F59" t="str">
            <v>×</v>
          </cell>
          <cell r="G59" t="str">
            <v>×</v>
          </cell>
        </row>
        <row r="60">
          <cell r="F60" t="str">
            <v>×</v>
          </cell>
          <cell r="G60" t="str">
            <v>○</v>
          </cell>
        </row>
        <row r="61">
          <cell r="F61" t="str">
            <v>×</v>
          </cell>
          <cell r="G61" t="str">
            <v>×</v>
          </cell>
        </row>
        <row r="62">
          <cell r="F62" t="str">
            <v>○</v>
          </cell>
          <cell r="G62" t="str">
            <v>○</v>
          </cell>
        </row>
        <row r="63">
          <cell r="F63" t="str">
            <v>○</v>
          </cell>
          <cell r="G63" t="str">
            <v>×</v>
          </cell>
        </row>
        <row r="64">
          <cell r="F64" t="str">
            <v>○</v>
          </cell>
          <cell r="G64" t="str">
            <v>○</v>
          </cell>
        </row>
        <row r="65">
          <cell r="F65" t="str">
            <v>○</v>
          </cell>
          <cell r="G65" t="str">
            <v>○</v>
          </cell>
        </row>
        <row r="66">
          <cell r="F66" t="str">
            <v>○</v>
          </cell>
          <cell r="G66" t="str">
            <v>○</v>
          </cell>
        </row>
        <row r="67">
          <cell r="F67" t="str">
            <v>○</v>
          </cell>
          <cell r="G67" t="str">
            <v>×</v>
          </cell>
        </row>
        <row r="68">
          <cell r="F68" t="str">
            <v>×</v>
          </cell>
          <cell r="G68" t="str">
            <v>○</v>
          </cell>
        </row>
        <row r="69">
          <cell r="F69" t="str">
            <v>○</v>
          </cell>
          <cell r="G69" t="str">
            <v>○</v>
          </cell>
        </row>
        <row r="70">
          <cell r="F70" t="str">
            <v>×</v>
          </cell>
          <cell r="G70" t="str">
            <v>×</v>
          </cell>
        </row>
        <row r="71">
          <cell r="F71" t="str">
            <v>○</v>
          </cell>
          <cell r="G71" t="str">
            <v>×</v>
          </cell>
        </row>
      </sheetData>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追加募集一覧"/>
      <sheetName val="病院別申込"/>
      <sheetName val="申込高校"/>
      <sheetName val="一括申込"/>
    </sheetNames>
    <sheetDataSet>
      <sheetData sheetId="0"/>
      <sheetData sheetId="1"/>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11A00-2573-47BB-86B8-45D8020DE56E}">
  <sheetPr>
    <pageSetUpPr fitToPage="1"/>
  </sheetPr>
  <dimension ref="A1:AA50"/>
  <sheetViews>
    <sheetView tabSelected="1" view="pageBreakPreview" zoomScale="75" zoomScaleNormal="55" zoomScaleSheetLayoutView="75" zoomScalePageLayoutView="80" workbookViewId="0"/>
  </sheetViews>
  <sheetFormatPr defaultColWidth="12.375" defaultRowHeight="13.5" x14ac:dyDescent="0.4"/>
  <cols>
    <col min="1" max="1" width="4.25" style="2" customWidth="1"/>
    <col min="2" max="2" width="13.5" style="2" customWidth="1"/>
    <col min="3" max="3" width="11.5" style="2" customWidth="1"/>
    <col min="4" max="4" width="4.25" style="2" customWidth="1"/>
    <col min="5" max="6" width="4.625" style="2" customWidth="1"/>
    <col min="7" max="7" width="8.75" style="2" customWidth="1"/>
    <col min="8" max="8" width="19.125" style="2" customWidth="1"/>
    <col min="9" max="9" width="14.625" style="2" customWidth="1"/>
    <col min="10" max="10" width="5.25" style="2" customWidth="1"/>
    <col min="11" max="11" width="13.75" style="2" customWidth="1"/>
    <col min="12" max="12" width="10.625" style="2" customWidth="1"/>
    <col min="13" max="13" width="5.25" style="2" customWidth="1"/>
    <col min="14" max="14" width="13.75" style="2" customWidth="1"/>
    <col min="15" max="15" width="10.625" style="2" customWidth="1"/>
    <col min="16" max="16" width="5.25" style="2" customWidth="1"/>
    <col min="17" max="17" width="13.75" style="2" customWidth="1"/>
    <col min="18" max="18" width="10.625" style="2" customWidth="1"/>
    <col min="19" max="19" width="5.25" style="2" customWidth="1"/>
    <col min="20" max="20" width="13.75" style="2" customWidth="1"/>
    <col min="21" max="21" width="10.625" style="2" customWidth="1"/>
    <col min="22" max="22" width="5.375" style="2" customWidth="1"/>
    <col min="23" max="23" width="13.75" style="2" customWidth="1"/>
    <col min="24" max="24" width="10.625" style="2" customWidth="1"/>
    <col min="25" max="25" width="9" style="2" customWidth="1"/>
    <col min="26" max="26" width="8.75" style="2" customWidth="1"/>
    <col min="27" max="27" width="23.75" style="2" customWidth="1"/>
    <col min="28" max="29" width="9" style="2" customWidth="1"/>
    <col min="30" max="16384" width="12.375" style="2"/>
  </cols>
  <sheetData>
    <row r="1" spans="1:23" ht="18.75" x14ac:dyDescent="0.4">
      <c r="A1" s="1" t="s">
        <v>51</v>
      </c>
      <c r="B1" s="1"/>
      <c r="C1" s="1"/>
      <c r="D1" s="1"/>
      <c r="E1" s="1"/>
      <c r="F1" s="1"/>
      <c r="G1" s="1"/>
      <c r="H1" s="1"/>
    </row>
    <row r="2" spans="1:23" ht="7.9" customHeight="1" thickBot="1" x14ac:dyDescent="0.45">
      <c r="A2" s="1"/>
      <c r="B2" s="1"/>
      <c r="C2" s="1"/>
      <c r="D2" s="1"/>
      <c r="E2" s="1"/>
      <c r="F2" s="1"/>
      <c r="G2" s="1"/>
      <c r="H2" s="1"/>
    </row>
    <row r="3" spans="1:23" ht="15" customHeight="1" x14ac:dyDescent="0.4">
      <c r="B3" s="3" t="s">
        <v>0</v>
      </c>
      <c r="C3" s="4"/>
      <c r="D3" s="4"/>
      <c r="E3" s="4"/>
      <c r="F3" s="4"/>
      <c r="G3" s="4"/>
      <c r="H3" s="4"/>
      <c r="I3" s="4"/>
      <c r="J3" s="4"/>
      <c r="K3" s="4"/>
      <c r="L3" s="4"/>
      <c r="M3" s="5"/>
    </row>
    <row r="4" spans="1:23" ht="15" customHeight="1" x14ac:dyDescent="0.4">
      <c r="B4" s="33"/>
      <c r="C4" s="34"/>
      <c r="D4" s="34"/>
      <c r="E4" s="34"/>
      <c r="F4" s="34"/>
      <c r="G4" s="34"/>
      <c r="H4" s="34"/>
      <c r="I4" s="34"/>
      <c r="J4" s="34"/>
      <c r="K4" s="34"/>
      <c r="L4" s="34"/>
      <c r="M4" s="35"/>
    </row>
    <row r="5" spans="1:23" ht="15" customHeight="1" x14ac:dyDescent="0.4">
      <c r="B5" s="6" t="s">
        <v>53</v>
      </c>
      <c r="C5" s="7"/>
      <c r="D5" s="7"/>
      <c r="E5" s="7"/>
      <c r="F5" s="7"/>
      <c r="G5" s="7"/>
      <c r="H5" s="7"/>
      <c r="I5" s="7"/>
      <c r="J5" s="7"/>
      <c r="K5" s="7"/>
      <c r="L5" s="7"/>
      <c r="M5" s="8"/>
    </row>
    <row r="6" spans="1:23" ht="15" customHeight="1" x14ac:dyDescent="0.4">
      <c r="B6" s="6" t="s">
        <v>1</v>
      </c>
      <c r="C6" s="7"/>
      <c r="D6" s="7"/>
      <c r="E6" s="7"/>
      <c r="F6" s="7"/>
      <c r="G6" s="7"/>
      <c r="H6" s="7"/>
      <c r="I6" s="7"/>
      <c r="J6" s="7"/>
      <c r="K6" s="7"/>
      <c r="L6" s="7"/>
      <c r="M6" s="8"/>
    </row>
    <row r="7" spans="1:23" ht="15" customHeight="1" x14ac:dyDescent="0.4">
      <c r="B7" s="6" t="s">
        <v>54</v>
      </c>
      <c r="C7" s="7"/>
      <c r="D7" s="7"/>
      <c r="E7" s="7"/>
      <c r="F7" s="7"/>
      <c r="G7" s="7"/>
      <c r="H7" s="7"/>
      <c r="I7" s="7"/>
      <c r="J7" s="7"/>
      <c r="K7" s="7"/>
      <c r="L7" s="7"/>
      <c r="M7" s="8"/>
      <c r="O7" s="36" t="s">
        <v>52</v>
      </c>
      <c r="P7" s="36"/>
      <c r="Q7" s="36"/>
      <c r="R7" s="36"/>
      <c r="S7" s="36"/>
      <c r="T7" s="36"/>
      <c r="U7" s="36"/>
      <c r="V7" s="36"/>
      <c r="W7" s="36"/>
    </row>
    <row r="8" spans="1:23" ht="15" customHeight="1" x14ac:dyDescent="0.4">
      <c r="B8" s="6" t="s">
        <v>2</v>
      </c>
      <c r="C8" s="7"/>
      <c r="D8" s="7"/>
      <c r="E8" s="7"/>
      <c r="F8" s="7"/>
      <c r="G8" s="7"/>
      <c r="H8" s="7"/>
      <c r="I8" s="7"/>
      <c r="J8" s="7"/>
      <c r="K8" s="7"/>
      <c r="L8" s="7"/>
      <c r="M8" s="8"/>
      <c r="O8" s="36"/>
      <c r="P8" s="36"/>
      <c r="Q8" s="36"/>
      <c r="R8" s="36"/>
      <c r="S8" s="36"/>
      <c r="T8" s="36"/>
      <c r="U8" s="36"/>
      <c r="V8" s="36"/>
      <c r="W8" s="36"/>
    </row>
    <row r="9" spans="1:23" ht="15" customHeight="1" x14ac:dyDescent="0.4">
      <c r="B9" s="6" t="s">
        <v>3</v>
      </c>
      <c r="C9" s="7"/>
      <c r="D9" s="7"/>
      <c r="E9" s="7"/>
      <c r="F9" s="7"/>
      <c r="G9" s="7"/>
      <c r="H9" s="7"/>
      <c r="I9" s="7"/>
      <c r="J9" s="7"/>
      <c r="K9" s="7"/>
      <c r="L9" s="7"/>
      <c r="M9" s="8"/>
      <c r="O9" s="9"/>
      <c r="P9" s="9"/>
      <c r="Q9" s="9"/>
      <c r="R9" s="9"/>
      <c r="S9" s="9"/>
      <c r="T9" s="9"/>
      <c r="U9" s="9"/>
      <c r="V9" s="9"/>
      <c r="W9" s="9"/>
    </row>
    <row r="10" spans="1:23" ht="15" customHeight="1" x14ac:dyDescent="0.4">
      <c r="B10" s="10" t="s">
        <v>4</v>
      </c>
      <c r="C10" s="7"/>
      <c r="D10" s="7"/>
      <c r="E10" s="7"/>
      <c r="F10" s="7"/>
      <c r="G10" s="7"/>
      <c r="H10" s="7"/>
      <c r="I10" s="7"/>
      <c r="J10" s="7"/>
      <c r="K10" s="7"/>
      <c r="L10" s="7"/>
      <c r="M10" s="8"/>
      <c r="O10" s="44" t="s">
        <v>50</v>
      </c>
      <c r="P10" s="45"/>
      <c r="Q10" s="45"/>
      <c r="R10" s="45"/>
      <c r="S10" s="45"/>
      <c r="T10" s="45"/>
    </row>
    <row r="11" spans="1:23" ht="15" customHeight="1" x14ac:dyDescent="0.4">
      <c r="B11" s="10" t="s">
        <v>5</v>
      </c>
      <c r="C11" s="7"/>
      <c r="D11" s="7"/>
      <c r="E11" s="7"/>
      <c r="F11" s="7"/>
      <c r="G11" s="7"/>
      <c r="H11" s="7"/>
      <c r="I11" s="7"/>
      <c r="J11" s="7"/>
      <c r="K11" s="7"/>
      <c r="L11" s="7"/>
      <c r="M11" s="8"/>
      <c r="O11" s="45"/>
      <c r="P11" s="45"/>
      <c r="Q11" s="45"/>
      <c r="R11" s="45"/>
      <c r="S11" s="45"/>
      <c r="T11" s="45"/>
    </row>
    <row r="12" spans="1:23" ht="15" customHeight="1" thickBot="1" x14ac:dyDescent="0.45">
      <c r="B12" s="11" t="s">
        <v>6</v>
      </c>
      <c r="C12" s="12"/>
      <c r="D12" s="12"/>
      <c r="E12" s="12"/>
      <c r="F12" s="12"/>
      <c r="G12" s="12"/>
      <c r="H12" s="12"/>
      <c r="I12" s="12"/>
      <c r="J12" s="12"/>
      <c r="K12" s="12"/>
      <c r="L12" s="12"/>
      <c r="M12" s="13"/>
    </row>
    <row r="13" spans="1:23" ht="7.9" customHeight="1" x14ac:dyDescent="0.4">
      <c r="B13" s="14"/>
      <c r="C13" s="7"/>
      <c r="D13" s="7"/>
      <c r="E13" s="7"/>
      <c r="F13" s="7"/>
      <c r="G13" s="7"/>
      <c r="H13" s="7"/>
      <c r="I13" s="7"/>
      <c r="J13" s="7"/>
      <c r="K13" s="7"/>
      <c r="L13" s="7"/>
      <c r="M13" s="7"/>
    </row>
    <row r="14" spans="1:23" ht="27.75" customHeight="1" thickBot="1" x14ac:dyDescent="0.45">
      <c r="A14" s="37" t="s">
        <v>7</v>
      </c>
      <c r="B14" s="37"/>
      <c r="C14" s="38"/>
      <c r="D14" s="38"/>
      <c r="E14" s="38"/>
      <c r="F14" s="38"/>
      <c r="G14" s="38"/>
      <c r="H14" s="38"/>
      <c r="K14" s="37" t="s">
        <v>8</v>
      </c>
      <c r="L14" s="39"/>
      <c r="M14" s="39"/>
      <c r="N14" s="39"/>
    </row>
    <row r="15" spans="1:23" ht="27.75" customHeight="1" thickBot="1" x14ac:dyDescent="0.45">
      <c r="A15" s="40" t="s">
        <v>9</v>
      </c>
      <c r="B15" s="40"/>
      <c r="C15" s="41"/>
      <c r="D15" s="41"/>
      <c r="E15" s="41"/>
      <c r="F15" s="41"/>
      <c r="G15" s="41"/>
      <c r="H15" s="41"/>
      <c r="K15" s="40" t="s">
        <v>10</v>
      </c>
      <c r="L15" s="42"/>
      <c r="M15" s="42"/>
      <c r="N15" s="42"/>
    </row>
    <row r="16" spans="1:23" ht="27.75" customHeight="1" thickBot="1" x14ac:dyDescent="0.45">
      <c r="A16" s="40" t="s">
        <v>11</v>
      </c>
      <c r="B16" s="40"/>
      <c r="C16" s="40"/>
      <c r="D16" s="52"/>
      <c r="E16" s="52"/>
      <c r="F16" s="52"/>
      <c r="G16" s="52"/>
      <c r="H16" s="52"/>
    </row>
    <row r="18" spans="1:27" s="17" customFormat="1" ht="30" customHeight="1" x14ac:dyDescent="0.4">
      <c r="A18" s="43" t="s">
        <v>12</v>
      </c>
      <c r="B18" s="31" t="s">
        <v>13</v>
      </c>
      <c r="C18" s="31" t="s">
        <v>14</v>
      </c>
      <c r="D18" s="43" t="s">
        <v>15</v>
      </c>
      <c r="E18" s="31" t="s">
        <v>16</v>
      </c>
      <c r="F18" s="31" t="s">
        <v>17</v>
      </c>
      <c r="G18" s="31" t="s">
        <v>18</v>
      </c>
      <c r="H18" s="31" t="s">
        <v>19</v>
      </c>
      <c r="I18" s="31" t="s">
        <v>20</v>
      </c>
      <c r="J18" s="51" t="s">
        <v>21</v>
      </c>
      <c r="K18" s="51"/>
      <c r="L18" s="51"/>
      <c r="M18" s="51" t="s">
        <v>22</v>
      </c>
      <c r="N18" s="51"/>
      <c r="O18" s="51"/>
      <c r="P18" s="51" t="s">
        <v>23</v>
      </c>
      <c r="Q18" s="51"/>
      <c r="R18" s="51"/>
      <c r="S18" s="51" t="s">
        <v>24</v>
      </c>
      <c r="T18" s="51"/>
      <c r="U18" s="51"/>
      <c r="V18" s="51" t="s">
        <v>25</v>
      </c>
      <c r="W18" s="51"/>
      <c r="X18" s="51"/>
      <c r="Y18" s="16" t="s">
        <v>26</v>
      </c>
      <c r="Z18" s="47" t="s">
        <v>27</v>
      </c>
      <c r="AA18" s="49" t="s">
        <v>28</v>
      </c>
    </row>
    <row r="19" spans="1:27" s="17" customFormat="1" ht="30" customHeight="1" x14ac:dyDescent="0.4">
      <c r="A19" s="32"/>
      <c r="B19" s="32"/>
      <c r="C19" s="32"/>
      <c r="D19" s="32"/>
      <c r="E19" s="32"/>
      <c r="F19" s="32"/>
      <c r="G19" s="32"/>
      <c r="H19" s="32"/>
      <c r="I19" s="32"/>
      <c r="J19" s="15" t="s">
        <v>29</v>
      </c>
      <c r="K19" s="19" t="s">
        <v>30</v>
      </c>
      <c r="L19" s="20" t="s">
        <v>31</v>
      </c>
      <c r="M19" s="15" t="s">
        <v>29</v>
      </c>
      <c r="N19" s="19" t="s">
        <v>30</v>
      </c>
      <c r="O19" s="20" t="s">
        <v>31</v>
      </c>
      <c r="P19" s="15" t="s">
        <v>29</v>
      </c>
      <c r="Q19" s="19" t="s">
        <v>30</v>
      </c>
      <c r="R19" s="20" t="s">
        <v>31</v>
      </c>
      <c r="S19" s="15" t="s">
        <v>29</v>
      </c>
      <c r="T19" s="19" t="s">
        <v>30</v>
      </c>
      <c r="U19" s="20" t="s">
        <v>31</v>
      </c>
      <c r="V19" s="15" t="s">
        <v>29</v>
      </c>
      <c r="W19" s="19" t="s">
        <v>30</v>
      </c>
      <c r="X19" s="20" t="s">
        <v>31</v>
      </c>
      <c r="Y19" s="15" t="s">
        <v>32</v>
      </c>
      <c r="Z19" s="48"/>
      <c r="AA19" s="49"/>
    </row>
    <row r="20" spans="1:27" s="22" customFormat="1" ht="40.15" customHeight="1" x14ac:dyDescent="0.4">
      <c r="A20" s="18">
        <v>1</v>
      </c>
      <c r="B20" s="18"/>
      <c r="C20" s="18"/>
      <c r="D20" s="18"/>
      <c r="E20" s="18"/>
      <c r="F20" s="18"/>
      <c r="G20" s="18"/>
      <c r="H20" s="18"/>
      <c r="I20" s="18"/>
      <c r="J20" s="18"/>
      <c r="K20" s="21" t="str">
        <f>IFERROR(VLOOKUP(J20,追加募集一覧!$B:$D,2,0),"")</f>
        <v/>
      </c>
      <c r="L20" s="21" t="str">
        <f>IFERROR(VLOOKUP(J20,追加募集一覧!$B:$D,3,0),"")</f>
        <v/>
      </c>
      <c r="M20" s="18"/>
      <c r="N20" s="21" t="str">
        <f>IFERROR(VLOOKUP(M20,追加募集一覧!$B:$D,2,0),"")</f>
        <v/>
      </c>
      <c r="O20" s="21" t="str">
        <f>IFERROR(VLOOKUP(M20,追加募集一覧!$B:$D,3,0),"")</f>
        <v/>
      </c>
      <c r="P20" s="18"/>
      <c r="Q20" s="21" t="str">
        <f>IFERROR(VLOOKUP(P20,追加募集一覧!$B:$D,2,0),"")</f>
        <v/>
      </c>
      <c r="R20" s="21" t="str">
        <f>IFERROR(VLOOKUP(P20,追加募集一覧!$B:$D,3,0),"")</f>
        <v/>
      </c>
      <c r="S20" s="18"/>
      <c r="T20" s="21" t="str">
        <f>IFERROR(VLOOKUP(S20,追加募集一覧!$B:$D,2,0),"")</f>
        <v/>
      </c>
      <c r="U20" s="21" t="str">
        <f>IFERROR(VLOOKUP(S20,追加募集一覧!$B:$D,3,0),"")</f>
        <v/>
      </c>
      <c r="V20" s="18"/>
      <c r="W20" s="21" t="str">
        <f>IFERROR(VLOOKUP(V20,追加募集一覧!$B:$D,2,0),"")</f>
        <v/>
      </c>
      <c r="X20" s="21" t="str">
        <f>IFERROR(VLOOKUP(V20,追加募集一覧!$B:$D,3,0),"")</f>
        <v/>
      </c>
      <c r="Y20" s="15"/>
      <c r="Z20" s="18"/>
      <c r="AA20" s="15"/>
    </row>
    <row r="21" spans="1:27" ht="39" customHeight="1" x14ac:dyDescent="0.4">
      <c r="A21" s="23">
        <v>2</v>
      </c>
      <c r="B21" s="23"/>
      <c r="C21" s="23"/>
      <c r="D21" s="23"/>
      <c r="E21" s="23"/>
      <c r="F21" s="23"/>
      <c r="G21" s="23"/>
      <c r="H21" s="23"/>
      <c r="I21" s="23"/>
      <c r="J21" s="18"/>
      <c r="K21" s="21" t="str">
        <f>IFERROR(VLOOKUP(J21,追加募集一覧!$B:$D,2,0),"")</f>
        <v/>
      </c>
      <c r="L21" s="21" t="str">
        <f>IFERROR(VLOOKUP(J21,追加募集一覧!$B:$D,3,0),"")</f>
        <v/>
      </c>
      <c r="M21" s="18"/>
      <c r="N21" s="21" t="str">
        <f>IFERROR(VLOOKUP(M21,追加募集一覧!$B:$D,2,0),"")</f>
        <v/>
      </c>
      <c r="O21" s="21" t="str">
        <f>IFERROR(VLOOKUP(M21,追加募集一覧!$B:$D,3,0),"")</f>
        <v/>
      </c>
      <c r="P21" s="18"/>
      <c r="Q21" s="21" t="str">
        <f>IFERROR(VLOOKUP(P21,追加募集一覧!$B:$D,2,0),"")</f>
        <v/>
      </c>
      <c r="R21" s="21" t="str">
        <f>IFERROR(VLOOKUP(P21,追加募集一覧!$B:$D,3,0),"")</f>
        <v/>
      </c>
      <c r="S21" s="18"/>
      <c r="T21" s="21" t="str">
        <f>IFERROR(VLOOKUP(S21,追加募集一覧!$B:$D,2,0),"")</f>
        <v/>
      </c>
      <c r="U21" s="21" t="str">
        <f>IFERROR(VLOOKUP(S21,追加募集一覧!$B:$D,3,0),"")</f>
        <v/>
      </c>
      <c r="V21" s="18"/>
      <c r="W21" s="21" t="str">
        <f>IFERROR(VLOOKUP(V21,追加募集一覧!$B:$D,2,0),"")</f>
        <v/>
      </c>
      <c r="X21" s="21" t="str">
        <f>IFERROR(VLOOKUP(V21,追加募集一覧!$B:$D,3,0),"")</f>
        <v/>
      </c>
      <c r="Y21" s="15"/>
      <c r="Z21" s="18"/>
      <c r="AA21" s="15"/>
    </row>
    <row r="22" spans="1:27" ht="40.15" customHeight="1" x14ac:dyDescent="0.4">
      <c r="A22" s="18">
        <v>3</v>
      </c>
      <c r="B22" s="23"/>
      <c r="C22" s="23"/>
      <c r="D22" s="23"/>
      <c r="E22" s="23"/>
      <c r="F22" s="23"/>
      <c r="G22" s="23"/>
      <c r="H22" s="23"/>
      <c r="I22" s="23"/>
      <c r="J22" s="18"/>
      <c r="K22" s="21" t="str">
        <f>IFERROR(VLOOKUP(J22,追加募集一覧!$B:$D,2,0),"")</f>
        <v/>
      </c>
      <c r="L22" s="21" t="str">
        <f>IFERROR(VLOOKUP(J22,追加募集一覧!$B:$D,3,0),"")</f>
        <v/>
      </c>
      <c r="M22" s="18"/>
      <c r="N22" s="21" t="str">
        <f>IFERROR(VLOOKUP(M22,追加募集一覧!$B:$D,2,0),"")</f>
        <v/>
      </c>
      <c r="O22" s="21" t="str">
        <f>IFERROR(VLOOKUP(M22,追加募集一覧!$B:$D,3,0),"")</f>
        <v/>
      </c>
      <c r="P22" s="18"/>
      <c r="Q22" s="21" t="str">
        <f>IFERROR(VLOOKUP(P22,追加募集一覧!$B:$D,2,0),"")</f>
        <v/>
      </c>
      <c r="R22" s="21" t="str">
        <f>IFERROR(VLOOKUP(P22,追加募集一覧!$B:$D,3,0),"")</f>
        <v/>
      </c>
      <c r="S22" s="18"/>
      <c r="T22" s="21" t="str">
        <f>IFERROR(VLOOKUP(S22,追加募集一覧!$B:$D,2,0),"")</f>
        <v/>
      </c>
      <c r="U22" s="21" t="str">
        <f>IFERROR(VLOOKUP(S22,追加募集一覧!$B:$D,3,0),"")</f>
        <v/>
      </c>
      <c r="V22" s="18"/>
      <c r="W22" s="21" t="str">
        <f>IFERROR(VLOOKUP(V22,追加募集一覧!$B:$D,2,0),"")</f>
        <v/>
      </c>
      <c r="X22" s="21" t="str">
        <f>IFERROR(VLOOKUP(V22,追加募集一覧!$B:$D,3,0),"")</f>
        <v/>
      </c>
      <c r="Y22" s="15"/>
      <c r="Z22" s="18"/>
      <c r="AA22" s="15"/>
    </row>
    <row r="23" spans="1:27" ht="40.15" customHeight="1" x14ac:dyDescent="0.4">
      <c r="A23" s="23">
        <v>4</v>
      </c>
      <c r="B23" s="23"/>
      <c r="C23" s="23"/>
      <c r="D23" s="23"/>
      <c r="E23" s="23"/>
      <c r="F23" s="23"/>
      <c r="G23" s="23"/>
      <c r="H23" s="23"/>
      <c r="I23" s="23"/>
      <c r="J23" s="18"/>
      <c r="K23" s="21" t="str">
        <f>IFERROR(VLOOKUP(J23,追加募集一覧!$B:$D,2,0),"")</f>
        <v/>
      </c>
      <c r="L23" s="21" t="str">
        <f>IFERROR(VLOOKUP(J23,追加募集一覧!$B:$D,3,0),"")</f>
        <v/>
      </c>
      <c r="M23" s="18"/>
      <c r="N23" s="21" t="str">
        <f>IFERROR(VLOOKUP(M23,追加募集一覧!$B:$D,2,0),"")</f>
        <v/>
      </c>
      <c r="O23" s="21" t="str">
        <f>IFERROR(VLOOKUP(M23,追加募集一覧!$B:$D,3,0),"")</f>
        <v/>
      </c>
      <c r="P23" s="18"/>
      <c r="Q23" s="21" t="str">
        <f>IFERROR(VLOOKUP(P23,追加募集一覧!$B:$D,2,0),"")</f>
        <v/>
      </c>
      <c r="R23" s="21" t="str">
        <f>IFERROR(VLOOKUP(P23,追加募集一覧!$B:$D,3,0),"")</f>
        <v/>
      </c>
      <c r="S23" s="18"/>
      <c r="T23" s="21" t="str">
        <f>IFERROR(VLOOKUP(S23,追加募集一覧!$B:$D,2,0),"")</f>
        <v/>
      </c>
      <c r="U23" s="21" t="str">
        <f>IFERROR(VLOOKUP(S23,追加募集一覧!$B:$D,3,0),"")</f>
        <v/>
      </c>
      <c r="V23" s="18"/>
      <c r="W23" s="21" t="str">
        <f>IFERROR(VLOOKUP(V23,追加募集一覧!$B:$D,2,0),"")</f>
        <v/>
      </c>
      <c r="X23" s="21" t="str">
        <f>IFERROR(VLOOKUP(V23,追加募集一覧!$B:$D,3,0),"")</f>
        <v/>
      </c>
      <c r="Y23" s="15"/>
      <c r="Z23" s="18"/>
      <c r="AA23" s="15"/>
    </row>
    <row r="24" spans="1:27" ht="40.15" customHeight="1" x14ac:dyDescent="0.4">
      <c r="A24" s="18">
        <v>5</v>
      </c>
      <c r="B24" s="23"/>
      <c r="C24" s="23"/>
      <c r="D24" s="23"/>
      <c r="E24" s="23"/>
      <c r="F24" s="23"/>
      <c r="G24" s="23"/>
      <c r="H24" s="23"/>
      <c r="I24" s="23"/>
      <c r="J24" s="18"/>
      <c r="K24" s="21" t="str">
        <f>IFERROR(VLOOKUP(J24,追加募集一覧!$B:$D,2,0),"")</f>
        <v/>
      </c>
      <c r="L24" s="21" t="str">
        <f>IFERROR(VLOOKUP(J24,追加募集一覧!$B:$D,3,0),"")</f>
        <v/>
      </c>
      <c r="M24" s="18"/>
      <c r="N24" s="21" t="str">
        <f>IFERROR(VLOOKUP(M24,追加募集一覧!$B:$D,2,0),"")</f>
        <v/>
      </c>
      <c r="O24" s="21" t="str">
        <f>IFERROR(VLOOKUP(M24,追加募集一覧!$B:$D,3,0),"")</f>
        <v/>
      </c>
      <c r="P24" s="18"/>
      <c r="Q24" s="21" t="str">
        <f>IFERROR(VLOOKUP(P24,追加募集一覧!$B:$D,2,0),"")</f>
        <v/>
      </c>
      <c r="R24" s="21" t="str">
        <f>IFERROR(VLOOKUP(P24,追加募集一覧!$B:$D,3,0),"")</f>
        <v/>
      </c>
      <c r="S24" s="18"/>
      <c r="T24" s="21" t="str">
        <f>IFERROR(VLOOKUP(S24,追加募集一覧!$B:$D,2,0),"")</f>
        <v/>
      </c>
      <c r="U24" s="21" t="str">
        <f>IFERROR(VLOOKUP(S24,追加募集一覧!$B:$D,3,0),"")</f>
        <v/>
      </c>
      <c r="V24" s="18"/>
      <c r="W24" s="21" t="str">
        <f>IFERROR(VLOOKUP(V24,追加募集一覧!$B:$D,2,0),"")</f>
        <v/>
      </c>
      <c r="X24" s="21" t="str">
        <f>IFERROR(VLOOKUP(V24,追加募集一覧!$B:$D,3,0),"")</f>
        <v/>
      </c>
      <c r="Y24" s="15"/>
      <c r="Z24" s="18"/>
      <c r="AA24" s="15"/>
    </row>
    <row r="25" spans="1:27" ht="40.15" customHeight="1" x14ac:dyDescent="0.4">
      <c r="A25" s="23">
        <v>6</v>
      </c>
      <c r="B25" s="23"/>
      <c r="C25" s="23"/>
      <c r="D25" s="23"/>
      <c r="E25" s="23"/>
      <c r="F25" s="23"/>
      <c r="G25" s="23"/>
      <c r="H25" s="23"/>
      <c r="I25" s="23"/>
      <c r="J25" s="18"/>
      <c r="K25" s="21" t="str">
        <f>IFERROR(VLOOKUP(J25,追加募集一覧!$B:$D,2,0),"")</f>
        <v/>
      </c>
      <c r="L25" s="21" t="str">
        <f>IFERROR(VLOOKUP(J25,追加募集一覧!$B:$D,3,0),"")</f>
        <v/>
      </c>
      <c r="M25" s="18"/>
      <c r="N25" s="21" t="str">
        <f>IFERROR(VLOOKUP(M25,追加募集一覧!$B:$D,2,0),"")</f>
        <v/>
      </c>
      <c r="O25" s="21" t="str">
        <f>IFERROR(VLOOKUP(M25,追加募集一覧!$B:$D,3,0),"")</f>
        <v/>
      </c>
      <c r="P25" s="18"/>
      <c r="Q25" s="21" t="str">
        <f>IFERROR(VLOOKUP(P25,追加募集一覧!$B:$D,2,0),"")</f>
        <v/>
      </c>
      <c r="R25" s="21" t="str">
        <f>IFERROR(VLOOKUP(P25,追加募集一覧!$B:$D,3,0),"")</f>
        <v/>
      </c>
      <c r="S25" s="18"/>
      <c r="T25" s="21" t="str">
        <f>IFERROR(VLOOKUP(S25,追加募集一覧!$B:$D,2,0),"")</f>
        <v/>
      </c>
      <c r="U25" s="21" t="str">
        <f>IFERROR(VLOOKUP(S25,追加募集一覧!$B:$D,3,0),"")</f>
        <v/>
      </c>
      <c r="V25" s="18"/>
      <c r="W25" s="21" t="str">
        <f>IFERROR(VLOOKUP(V25,追加募集一覧!$B:$D,2,0),"")</f>
        <v/>
      </c>
      <c r="X25" s="21" t="str">
        <f>IFERROR(VLOOKUP(V25,追加募集一覧!$B:$D,3,0),"")</f>
        <v/>
      </c>
      <c r="Y25" s="15"/>
      <c r="Z25" s="18"/>
      <c r="AA25" s="15"/>
    </row>
    <row r="26" spans="1:27" ht="40.15" customHeight="1" x14ac:dyDescent="0.4">
      <c r="A26" s="18">
        <v>7</v>
      </c>
      <c r="B26" s="23"/>
      <c r="C26" s="23"/>
      <c r="D26" s="23"/>
      <c r="E26" s="23"/>
      <c r="F26" s="23"/>
      <c r="G26" s="23"/>
      <c r="H26" s="23"/>
      <c r="I26" s="23"/>
      <c r="J26" s="18"/>
      <c r="K26" s="21" t="str">
        <f>IFERROR(VLOOKUP(J26,追加募集一覧!$B:$D,2,0),"")</f>
        <v/>
      </c>
      <c r="L26" s="21" t="str">
        <f>IFERROR(VLOOKUP(J26,追加募集一覧!$B:$D,3,0),"")</f>
        <v/>
      </c>
      <c r="M26" s="18"/>
      <c r="N26" s="21" t="str">
        <f>IFERROR(VLOOKUP(M26,追加募集一覧!$B:$D,2,0),"")</f>
        <v/>
      </c>
      <c r="O26" s="21" t="str">
        <f>IFERROR(VLOOKUP(M26,追加募集一覧!$B:$D,3,0),"")</f>
        <v/>
      </c>
      <c r="P26" s="18"/>
      <c r="Q26" s="21" t="str">
        <f>IFERROR(VLOOKUP(P26,追加募集一覧!$B:$D,2,0),"")</f>
        <v/>
      </c>
      <c r="R26" s="21" t="str">
        <f>IFERROR(VLOOKUP(P26,追加募集一覧!$B:$D,3,0),"")</f>
        <v/>
      </c>
      <c r="S26" s="18"/>
      <c r="T26" s="21" t="str">
        <f>IFERROR(VLOOKUP(S26,追加募集一覧!$B:$D,2,0),"")</f>
        <v/>
      </c>
      <c r="U26" s="21" t="str">
        <f>IFERROR(VLOOKUP(S26,追加募集一覧!$B:$D,3,0),"")</f>
        <v/>
      </c>
      <c r="V26" s="18"/>
      <c r="W26" s="21" t="str">
        <f>IFERROR(VLOOKUP(V26,追加募集一覧!$B:$D,2,0),"")</f>
        <v/>
      </c>
      <c r="X26" s="21" t="str">
        <f>IFERROR(VLOOKUP(V26,追加募集一覧!$B:$D,3,0),"")</f>
        <v/>
      </c>
      <c r="Y26" s="15"/>
      <c r="Z26" s="18"/>
      <c r="AA26" s="15"/>
    </row>
    <row r="27" spans="1:27" ht="40.15" customHeight="1" x14ac:dyDescent="0.4">
      <c r="A27" s="23">
        <v>8</v>
      </c>
      <c r="B27" s="23"/>
      <c r="C27" s="23"/>
      <c r="D27" s="23"/>
      <c r="E27" s="23"/>
      <c r="F27" s="23"/>
      <c r="G27" s="23"/>
      <c r="H27" s="23"/>
      <c r="I27" s="23"/>
      <c r="J27" s="18"/>
      <c r="K27" s="21" t="str">
        <f>IFERROR(VLOOKUP(J27,追加募集一覧!$B:$D,2,0),"")</f>
        <v/>
      </c>
      <c r="L27" s="21" t="str">
        <f>IFERROR(VLOOKUP(J27,追加募集一覧!$B:$D,3,0),"")</f>
        <v/>
      </c>
      <c r="M27" s="18"/>
      <c r="N27" s="21" t="str">
        <f>IFERROR(VLOOKUP(M27,追加募集一覧!$B:$D,2,0),"")</f>
        <v/>
      </c>
      <c r="O27" s="21" t="str">
        <f>IFERROR(VLOOKUP(M27,追加募集一覧!$B:$D,3,0),"")</f>
        <v/>
      </c>
      <c r="P27" s="18"/>
      <c r="Q27" s="21" t="str">
        <f>IFERROR(VLOOKUP(P27,追加募集一覧!$B:$D,2,0),"")</f>
        <v/>
      </c>
      <c r="R27" s="21" t="str">
        <f>IFERROR(VLOOKUP(P27,追加募集一覧!$B:$D,3,0),"")</f>
        <v/>
      </c>
      <c r="S27" s="18"/>
      <c r="T27" s="21" t="str">
        <f>IFERROR(VLOOKUP(S27,追加募集一覧!$B:$D,2,0),"")</f>
        <v/>
      </c>
      <c r="U27" s="21" t="str">
        <f>IFERROR(VLOOKUP(S27,追加募集一覧!$B:$D,3,0),"")</f>
        <v/>
      </c>
      <c r="V27" s="18"/>
      <c r="W27" s="21" t="str">
        <f>IFERROR(VLOOKUP(V27,追加募集一覧!$B:$D,2,0),"")</f>
        <v/>
      </c>
      <c r="X27" s="21" t="str">
        <f>IFERROR(VLOOKUP(V27,追加募集一覧!$B:$D,3,0),"")</f>
        <v/>
      </c>
      <c r="Y27" s="15"/>
      <c r="Z27" s="18"/>
      <c r="AA27" s="15"/>
    </row>
    <row r="28" spans="1:27" ht="40.15" customHeight="1" x14ac:dyDescent="0.4">
      <c r="A28" s="18">
        <v>9</v>
      </c>
      <c r="B28" s="23"/>
      <c r="C28" s="23"/>
      <c r="D28" s="23"/>
      <c r="E28" s="23"/>
      <c r="F28" s="23"/>
      <c r="G28" s="23"/>
      <c r="H28" s="23"/>
      <c r="I28" s="23"/>
      <c r="J28" s="18"/>
      <c r="K28" s="21" t="str">
        <f>IFERROR(VLOOKUP(J28,追加募集一覧!$B:$D,2,0),"")</f>
        <v/>
      </c>
      <c r="L28" s="21" t="str">
        <f>IFERROR(VLOOKUP(J28,追加募集一覧!$B:$D,3,0),"")</f>
        <v/>
      </c>
      <c r="M28" s="18"/>
      <c r="N28" s="21" t="str">
        <f>IFERROR(VLOOKUP(M28,追加募集一覧!$B:$D,2,0),"")</f>
        <v/>
      </c>
      <c r="O28" s="21" t="str">
        <f>IFERROR(VLOOKUP(M28,追加募集一覧!$B:$D,3,0),"")</f>
        <v/>
      </c>
      <c r="P28" s="18"/>
      <c r="Q28" s="21" t="str">
        <f>IFERROR(VLOOKUP(P28,追加募集一覧!$B:$D,2,0),"")</f>
        <v/>
      </c>
      <c r="R28" s="21" t="str">
        <f>IFERROR(VLOOKUP(P28,追加募集一覧!$B:$D,3,0),"")</f>
        <v/>
      </c>
      <c r="S28" s="18"/>
      <c r="T28" s="21" t="str">
        <f>IFERROR(VLOOKUP(S28,追加募集一覧!$B:$D,2,0),"")</f>
        <v/>
      </c>
      <c r="U28" s="21" t="str">
        <f>IFERROR(VLOOKUP(S28,追加募集一覧!$B:$D,3,0),"")</f>
        <v/>
      </c>
      <c r="V28" s="18"/>
      <c r="W28" s="21" t="str">
        <f>IFERROR(VLOOKUP(V28,追加募集一覧!$B:$D,2,0),"")</f>
        <v/>
      </c>
      <c r="X28" s="21" t="str">
        <f>IFERROR(VLOOKUP(V28,追加募集一覧!$B:$D,3,0),"")</f>
        <v/>
      </c>
      <c r="Y28" s="15"/>
      <c r="Z28" s="18"/>
      <c r="AA28" s="15"/>
    </row>
    <row r="29" spans="1:27" ht="40.15" customHeight="1" x14ac:dyDescent="0.4">
      <c r="A29" s="23">
        <v>10</v>
      </c>
      <c r="B29" s="23"/>
      <c r="C29" s="23"/>
      <c r="D29" s="23"/>
      <c r="E29" s="23"/>
      <c r="F29" s="23"/>
      <c r="G29" s="23"/>
      <c r="H29" s="23"/>
      <c r="I29" s="23"/>
      <c r="J29" s="18"/>
      <c r="K29" s="21" t="str">
        <f>IFERROR(VLOOKUP(J29,追加募集一覧!$B:$D,2,0),"")</f>
        <v/>
      </c>
      <c r="L29" s="21" t="str">
        <f>IFERROR(VLOOKUP(J29,追加募集一覧!$B:$D,3,0),"")</f>
        <v/>
      </c>
      <c r="M29" s="18"/>
      <c r="N29" s="21" t="str">
        <f>IFERROR(VLOOKUP(M29,追加募集一覧!$B:$D,2,0),"")</f>
        <v/>
      </c>
      <c r="O29" s="21" t="str">
        <f>IFERROR(VLOOKUP(M29,追加募集一覧!$B:$D,3,0),"")</f>
        <v/>
      </c>
      <c r="P29" s="18"/>
      <c r="Q29" s="21" t="str">
        <f>IFERROR(VLOOKUP(P29,追加募集一覧!$B:$D,2,0),"")</f>
        <v/>
      </c>
      <c r="R29" s="21" t="str">
        <f>IFERROR(VLOOKUP(P29,追加募集一覧!$B:$D,3,0),"")</f>
        <v/>
      </c>
      <c r="S29" s="18"/>
      <c r="T29" s="21" t="str">
        <f>IFERROR(VLOOKUP(S29,追加募集一覧!$B:$D,2,0),"")</f>
        <v/>
      </c>
      <c r="U29" s="21" t="str">
        <f>IFERROR(VLOOKUP(S29,追加募集一覧!$B:$D,3,0),"")</f>
        <v/>
      </c>
      <c r="V29" s="18"/>
      <c r="W29" s="21" t="str">
        <f>IFERROR(VLOOKUP(V29,追加募集一覧!$B:$D,2,0),"")</f>
        <v/>
      </c>
      <c r="X29" s="21" t="str">
        <f>IFERROR(VLOOKUP(V29,追加募集一覧!$B:$D,3,0),"")</f>
        <v/>
      </c>
      <c r="Y29" s="15"/>
      <c r="Z29" s="18"/>
      <c r="AA29" s="15"/>
    </row>
    <row r="30" spans="1:27" x14ac:dyDescent="0.4">
      <c r="B30" s="24"/>
      <c r="C30" s="24"/>
      <c r="D30" s="24"/>
      <c r="E30" s="24"/>
      <c r="F30" s="24"/>
      <c r="G30" s="24"/>
      <c r="H30" s="24"/>
      <c r="I30" s="24"/>
      <c r="J30" s="24"/>
      <c r="K30" s="24"/>
      <c r="L30" s="24"/>
    </row>
    <row r="31" spans="1:27" ht="18.75" x14ac:dyDescent="0.4">
      <c r="A31" s="7"/>
      <c r="B31" s="50" t="s">
        <v>33</v>
      </c>
      <c r="C31" s="50"/>
      <c r="D31" s="50"/>
      <c r="E31" s="50"/>
      <c r="F31" s="50"/>
      <c r="G31" s="26"/>
      <c r="H31" s="26"/>
      <c r="I31" s="26"/>
      <c r="J31" s="26"/>
      <c r="K31" s="26"/>
      <c r="L31" s="26"/>
      <c r="M31" s="26"/>
      <c r="N31" s="26"/>
      <c r="O31" s="26"/>
      <c r="P31" s="26"/>
      <c r="Q31" s="26"/>
      <c r="R31" s="26"/>
      <c r="S31" s="26"/>
      <c r="T31" s="26"/>
      <c r="U31" s="26"/>
      <c r="V31" s="26"/>
      <c r="W31" s="26"/>
      <c r="X31" s="26"/>
      <c r="Y31" s="26"/>
      <c r="Z31" s="26"/>
      <c r="AA31" s="26"/>
    </row>
    <row r="32" spans="1:27" ht="3.75" customHeight="1" x14ac:dyDescent="0.4">
      <c r="A32" s="7"/>
      <c r="B32" s="25"/>
      <c r="C32" s="25"/>
      <c r="D32" s="25"/>
      <c r="E32" s="25"/>
      <c r="F32" s="25"/>
      <c r="G32" s="26"/>
      <c r="H32" s="26"/>
      <c r="I32" s="26"/>
      <c r="J32" s="26"/>
      <c r="K32" s="26"/>
      <c r="L32" s="26"/>
      <c r="M32" s="26"/>
      <c r="N32" s="26"/>
      <c r="O32" s="26"/>
      <c r="P32" s="26"/>
      <c r="Q32" s="26"/>
      <c r="R32" s="26"/>
      <c r="S32" s="26"/>
      <c r="T32" s="26"/>
      <c r="U32" s="26"/>
      <c r="V32" s="26"/>
      <c r="W32" s="26"/>
      <c r="X32" s="26"/>
      <c r="Y32" s="26"/>
      <c r="Z32" s="26"/>
      <c r="AA32" s="26"/>
    </row>
    <row r="33" spans="1:27" ht="18.75" customHeight="1" x14ac:dyDescent="0.4">
      <c r="A33" s="7"/>
      <c r="B33" s="26" t="s">
        <v>34</v>
      </c>
      <c r="C33" s="26"/>
      <c r="D33" s="26" t="s">
        <v>35</v>
      </c>
      <c r="E33" s="26"/>
      <c r="F33" s="26"/>
      <c r="G33" s="26"/>
      <c r="H33" s="26"/>
      <c r="I33" s="26"/>
      <c r="J33" s="26"/>
      <c r="K33" s="26"/>
      <c r="L33" s="26"/>
      <c r="M33" s="26"/>
      <c r="N33" s="26"/>
      <c r="O33" s="26"/>
      <c r="P33" s="26"/>
      <c r="Q33" s="26"/>
      <c r="R33" s="26"/>
      <c r="S33" s="26"/>
      <c r="T33" s="26"/>
      <c r="U33" s="26"/>
      <c r="V33" s="26"/>
      <c r="W33" s="26"/>
      <c r="X33" s="26"/>
      <c r="Y33" s="26"/>
      <c r="Z33" s="26"/>
      <c r="AA33" s="26"/>
    </row>
    <row r="34" spans="1:27" ht="18.75" customHeight="1" x14ac:dyDescent="0.4">
      <c r="A34" s="7"/>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27" ht="6.6" customHeight="1" x14ac:dyDescent="0.4">
      <c r="A35" s="7"/>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27" ht="18.75" customHeight="1" x14ac:dyDescent="0.4">
      <c r="A36" s="7"/>
      <c r="B36" s="26" t="s">
        <v>36</v>
      </c>
      <c r="C36" s="26"/>
      <c r="D36" s="26"/>
      <c r="E36" s="26" t="s">
        <v>37</v>
      </c>
      <c r="F36" s="26"/>
      <c r="G36" s="26"/>
      <c r="H36" s="26"/>
      <c r="I36" s="26"/>
      <c r="J36" s="26"/>
      <c r="K36" s="26"/>
      <c r="L36" s="26"/>
      <c r="M36" s="26"/>
      <c r="N36" s="26"/>
      <c r="O36" s="26"/>
      <c r="P36" s="26"/>
      <c r="Q36" s="26"/>
      <c r="R36" s="26"/>
      <c r="S36" s="26"/>
      <c r="T36" s="26"/>
      <c r="U36" s="26"/>
      <c r="V36" s="26"/>
      <c r="W36" s="26"/>
      <c r="X36" s="26"/>
      <c r="Y36" s="26"/>
      <c r="Z36" s="26"/>
      <c r="AA36" s="26"/>
    </row>
    <row r="37" spans="1:27" ht="21.75" customHeight="1" x14ac:dyDescent="0.4">
      <c r="A37" s="7"/>
      <c r="B37" s="26"/>
      <c r="C37" s="26"/>
      <c r="D37" s="26"/>
      <c r="E37" s="26" t="s">
        <v>38</v>
      </c>
      <c r="F37" s="26"/>
      <c r="G37" s="26"/>
      <c r="H37" s="26"/>
      <c r="I37" s="26"/>
      <c r="J37" s="26"/>
      <c r="K37" s="26"/>
      <c r="L37" s="26"/>
      <c r="M37" s="26"/>
      <c r="N37" s="26"/>
      <c r="O37" s="26"/>
      <c r="P37" s="26"/>
      <c r="Q37" s="26"/>
      <c r="R37" s="26"/>
      <c r="S37" s="26"/>
      <c r="T37" s="26"/>
      <c r="U37" s="26"/>
      <c r="V37" s="26"/>
      <c r="W37" s="26"/>
      <c r="X37" s="26"/>
      <c r="Y37" s="26"/>
      <c r="Z37" s="26"/>
      <c r="AA37" s="26"/>
    </row>
    <row r="38" spans="1:27" ht="20.25" customHeight="1" x14ac:dyDescent="0.4">
      <c r="A38" s="7"/>
      <c r="B38" s="1"/>
      <c r="C38" s="1"/>
      <c r="D38" s="1"/>
      <c r="E38" s="27"/>
      <c r="F38" s="28"/>
      <c r="G38" s="28"/>
      <c r="H38" s="28"/>
      <c r="I38" s="28"/>
      <c r="J38" s="28"/>
      <c r="K38" s="28"/>
      <c r="L38" s="28"/>
      <c r="M38" s="28"/>
      <c r="N38" s="28"/>
      <c r="O38" s="28"/>
      <c r="P38" s="28"/>
      <c r="Q38" s="28"/>
      <c r="R38" s="28"/>
      <c r="S38" s="28"/>
      <c r="T38" s="28"/>
      <c r="U38" s="28"/>
      <c r="V38" s="28"/>
      <c r="W38" s="28"/>
      <c r="X38" s="28"/>
      <c r="Y38" s="28"/>
      <c r="Z38" s="28"/>
      <c r="AA38" s="28"/>
    </row>
    <row r="39" spans="1:27" ht="6.75" customHeight="1" x14ac:dyDescent="0.4">
      <c r="A39" s="7"/>
      <c r="B39" s="46"/>
      <c r="C39" s="46"/>
      <c r="D39" s="46"/>
      <c r="E39" s="46"/>
      <c r="F39" s="46"/>
      <c r="G39" s="46"/>
      <c r="H39" s="46"/>
      <c r="I39" s="46"/>
      <c r="J39" s="46"/>
      <c r="K39" s="46"/>
      <c r="L39" s="46"/>
      <c r="M39" s="29"/>
      <c r="N39" s="29"/>
      <c r="O39" s="29"/>
      <c r="P39" s="29"/>
      <c r="Q39" s="29"/>
      <c r="R39" s="29"/>
      <c r="S39" s="29"/>
      <c r="T39" s="29"/>
      <c r="U39" s="29"/>
      <c r="V39" s="29"/>
      <c r="W39" s="29"/>
      <c r="X39" s="29"/>
      <c r="Y39" s="26"/>
      <c r="Z39" s="26"/>
      <c r="AA39" s="26"/>
    </row>
    <row r="40" spans="1:27" ht="21.75" customHeight="1" x14ac:dyDescent="0.4">
      <c r="A40" s="7"/>
      <c r="B40" s="46" t="s">
        <v>39</v>
      </c>
      <c r="C40" s="46"/>
      <c r="D40" s="46"/>
      <c r="E40" s="46"/>
      <c r="F40" s="46"/>
      <c r="G40" s="46"/>
      <c r="H40" s="46"/>
      <c r="I40" s="46"/>
      <c r="J40" s="46"/>
      <c r="K40" s="46"/>
      <c r="L40" s="46"/>
      <c r="M40" s="29"/>
      <c r="N40" s="29"/>
      <c r="O40" s="29"/>
      <c r="P40" s="29"/>
      <c r="Q40" s="29"/>
      <c r="R40" s="29"/>
      <c r="S40" s="29"/>
      <c r="T40" s="29"/>
      <c r="U40" s="29"/>
      <c r="V40" s="29"/>
      <c r="W40" s="29"/>
      <c r="X40" s="29"/>
      <c r="Y40" s="26"/>
      <c r="Z40" s="26"/>
      <c r="AA40" s="26"/>
    </row>
    <row r="41" spans="1:27" ht="21.75" customHeight="1" x14ac:dyDescent="0.4">
      <c r="A41" s="7"/>
      <c r="B41" s="46" t="s">
        <v>40</v>
      </c>
      <c r="C41" s="46"/>
      <c r="D41" s="46"/>
      <c r="E41" s="46"/>
      <c r="F41" s="46"/>
      <c r="G41" s="46"/>
      <c r="H41" s="46"/>
      <c r="I41" s="46"/>
      <c r="J41" s="46"/>
      <c r="K41" s="46"/>
      <c r="L41" s="46"/>
      <c r="M41" s="29"/>
      <c r="N41" s="29"/>
      <c r="O41" s="29"/>
      <c r="P41" s="29"/>
      <c r="Q41" s="29"/>
      <c r="R41" s="29"/>
      <c r="S41" s="29"/>
      <c r="T41" s="29"/>
      <c r="U41" s="29"/>
      <c r="V41" s="29"/>
      <c r="W41" s="29"/>
      <c r="X41" s="29"/>
      <c r="Y41" s="26"/>
      <c r="Z41" s="26"/>
      <c r="AA41" s="26"/>
    </row>
    <row r="42" spans="1:27" ht="21.75" customHeight="1" x14ac:dyDescent="0.4">
      <c r="A42" s="7"/>
      <c r="B42" s="26" t="s">
        <v>41</v>
      </c>
      <c r="C42" s="29"/>
      <c r="D42" s="29"/>
      <c r="E42" s="29"/>
      <c r="F42" s="29"/>
      <c r="G42" s="29"/>
      <c r="H42" s="29"/>
      <c r="I42" s="29"/>
      <c r="J42" s="29"/>
      <c r="K42" s="29"/>
      <c r="L42" s="29"/>
      <c r="M42" s="29"/>
      <c r="N42" s="29"/>
      <c r="O42" s="29"/>
      <c r="P42" s="29"/>
      <c r="Q42" s="29"/>
      <c r="R42" s="29"/>
      <c r="S42" s="29"/>
      <c r="T42" s="29"/>
      <c r="U42" s="29"/>
      <c r="V42" s="29"/>
      <c r="W42" s="29"/>
      <c r="X42" s="29"/>
      <c r="Y42" s="26"/>
      <c r="Z42" s="26"/>
      <c r="AA42" s="26"/>
    </row>
    <row r="43" spans="1:27" ht="21.75" customHeight="1" x14ac:dyDescent="0.4">
      <c r="A43" s="7"/>
      <c r="B43" s="1" t="s">
        <v>42</v>
      </c>
      <c r="C43" s="29"/>
      <c r="D43" s="29"/>
      <c r="E43" s="29"/>
      <c r="F43" s="29"/>
      <c r="G43" s="29"/>
      <c r="H43" s="29"/>
      <c r="I43" s="29"/>
      <c r="J43" s="29"/>
      <c r="K43" s="29"/>
      <c r="L43" s="29"/>
      <c r="M43" s="30"/>
      <c r="N43" s="29"/>
      <c r="O43" s="29"/>
      <c r="P43" s="29"/>
      <c r="Q43" s="29"/>
      <c r="R43" s="29"/>
      <c r="S43" s="29"/>
      <c r="T43" s="29"/>
      <c r="U43" s="29"/>
      <c r="V43" s="29"/>
      <c r="W43" s="29"/>
      <c r="X43" s="29"/>
      <c r="Y43" s="26"/>
      <c r="Z43" s="26"/>
      <c r="AA43" s="26"/>
    </row>
    <row r="44" spans="1:27" ht="21.6" customHeight="1" x14ac:dyDescent="0.4">
      <c r="A44" s="7"/>
      <c r="B44" s="26" t="s">
        <v>43</v>
      </c>
      <c r="C44" s="29"/>
      <c r="D44" s="29"/>
      <c r="E44" s="29"/>
      <c r="F44" s="29"/>
      <c r="G44" s="29"/>
      <c r="H44" s="29"/>
      <c r="I44" s="29"/>
      <c r="J44" s="29"/>
      <c r="K44" s="29"/>
      <c r="L44" s="29"/>
      <c r="M44" s="29"/>
      <c r="N44" s="29"/>
      <c r="O44" s="29"/>
      <c r="P44" s="29"/>
      <c r="Q44" s="29"/>
      <c r="R44" s="29"/>
      <c r="S44" s="29"/>
      <c r="T44" s="29"/>
      <c r="U44" s="29"/>
      <c r="V44" s="29"/>
      <c r="W44" s="29"/>
      <c r="X44" s="29"/>
      <c r="Y44" s="26"/>
      <c r="Z44" s="26"/>
      <c r="AA44" s="26"/>
    </row>
    <row r="45" spans="1:27" ht="21.75" customHeight="1" x14ac:dyDescent="0.4">
      <c r="A45" s="7"/>
      <c r="B45" s="26" t="s">
        <v>44</v>
      </c>
      <c r="C45" s="29"/>
      <c r="D45" s="29"/>
      <c r="E45" s="29"/>
      <c r="F45" s="29"/>
      <c r="G45" s="29"/>
      <c r="H45" s="29"/>
      <c r="I45" s="29"/>
      <c r="J45" s="29"/>
      <c r="K45" s="29"/>
      <c r="L45" s="29"/>
      <c r="M45" s="29"/>
      <c r="N45" s="29"/>
      <c r="O45" s="29"/>
      <c r="P45" s="29"/>
      <c r="Q45" s="29"/>
      <c r="R45" s="29"/>
      <c r="S45" s="29"/>
      <c r="T45" s="29"/>
      <c r="U45" s="29"/>
      <c r="V45" s="29"/>
      <c r="W45" s="29"/>
      <c r="X45" s="29"/>
      <c r="Y45" s="26"/>
      <c r="Z45" s="26"/>
      <c r="AA45" s="26"/>
    </row>
    <row r="46" spans="1:27" ht="21.75" customHeight="1" x14ac:dyDescent="0.4">
      <c r="A46" s="7"/>
      <c r="B46" s="26" t="s">
        <v>45</v>
      </c>
      <c r="C46" s="29"/>
      <c r="D46" s="29"/>
      <c r="E46" s="29"/>
      <c r="F46" s="29"/>
      <c r="G46" s="29"/>
      <c r="H46" s="29"/>
      <c r="I46" s="29"/>
      <c r="J46" s="29"/>
      <c r="K46" s="29"/>
      <c r="L46" s="29"/>
      <c r="M46" s="29"/>
      <c r="N46" s="29"/>
      <c r="O46" s="29"/>
      <c r="P46" s="29"/>
      <c r="Q46" s="29"/>
      <c r="R46" s="29"/>
      <c r="S46" s="29"/>
      <c r="T46" s="29"/>
      <c r="U46" s="29"/>
      <c r="V46" s="29"/>
      <c r="W46" s="29"/>
      <c r="X46" s="29"/>
      <c r="Y46" s="26"/>
      <c r="Z46" s="26"/>
      <c r="AA46" s="26"/>
    </row>
    <row r="47" spans="1:27" ht="21.75" customHeight="1" x14ac:dyDescent="0.4">
      <c r="A47" s="7"/>
      <c r="B47" s="26" t="s">
        <v>46</v>
      </c>
      <c r="C47" s="29"/>
      <c r="D47" s="29"/>
      <c r="E47" s="29"/>
      <c r="F47" s="29"/>
      <c r="G47" s="29"/>
      <c r="H47" s="29"/>
      <c r="I47" s="29"/>
      <c r="J47" s="29"/>
      <c r="K47" s="29"/>
      <c r="L47" s="29"/>
      <c r="M47" s="29"/>
      <c r="N47" s="29"/>
      <c r="O47" s="29"/>
      <c r="P47" s="29"/>
      <c r="Q47" s="29"/>
      <c r="R47" s="29"/>
      <c r="S47" s="29"/>
      <c r="T47" s="29"/>
      <c r="U47" s="29"/>
      <c r="V47" s="29"/>
      <c r="W47" s="29"/>
      <c r="X47" s="29"/>
      <c r="Y47" s="26"/>
      <c r="Z47" s="26"/>
      <c r="AA47" s="26"/>
    </row>
    <row r="48" spans="1:27" ht="22.5" customHeight="1" x14ac:dyDescent="0.4">
      <c r="A48" s="7"/>
      <c r="B48" s="26" t="s">
        <v>47</v>
      </c>
      <c r="C48" s="29"/>
      <c r="D48" s="29"/>
      <c r="E48" s="29"/>
      <c r="F48" s="29"/>
      <c r="G48" s="29"/>
      <c r="H48" s="29"/>
      <c r="I48" s="29"/>
      <c r="J48" s="29"/>
      <c r="K48" s="29"/>
      <c r="L48" s="29"/>
      <c r="M48" s="29"/>
      <c r="N48" s="29"/>
      <c r="O48" s="29"/>
      <c r="P48" s="29"/>
      <c r="Q48" s="29"/>
      <c r="R48" s="29"/>
      <c r="S48" s="29"/>
      <c r="T48" s="29"/>
      <c r="U48" s="29"/>
      <c r="V48" s="29"/>
      <c r="W48" s="29"/>
      <c r="X48" s="29"/>
      <c r="Y48" s="26"/>
      <c r="Z48" s="26"/>
      <c r="AA48" s="26"/>
    </row>
    <row r="49" spans="1:27" ht="22.5" customHeight="1" x14ac:dyDescent="0.4">
      <c r="A49" s="7"/>
      <c r="B49" s="26" t="s">
        <v>48</v>
      </c>
      <c r="C49" s="29"/>
      <c r="D49" s="29"/>
      <c r="E49" s="29"/>
      <c r="F49" s="29"/>
      <c r="G49" s="29"/>
      <c r="H49" s="29"/>
      <c r="I49" s="29"/>
      <c r="J49" s="29"/>
      <c r="K49" s="29"/>
      <c r="L49" s="29"/>
      <c r="M49" s="29"/>
      <c r="N49" s="29"/>
      <c r="O49" s="29"/>
      <c r="P49" s="29"/>
      <c r="Q49" s="29"/>
      <c r="R49" s="29"/>
      <c r="S49" s="29"/>
      <c r="T49" s="29"/>
      <c r="U49" s="29"/>
      <c r="V49" s="29"/>
      <c r="W49" s="29"/>
      <c r="X49" s="29"/>
      <c r="Y49" s="26"/>
      <c r="Z49" s="26"/>
      <c r="AA49" s="26"/>
    </row>
    <row r="50" spans="1:27" ht="22.5" customHeight="1" x14ac:dyDescent="0.4">
      <c r="A50" s="7"/>
      <c r="B50" s="26" t="s">
        <v>49</v>
      </c>
      <c r="C50" s="29"/>
      <c r="D50" s="29"/>
      <c r="E50" s="29"/>
      <c r="F50" s="29"/>
      <c r="G50" s="29"/>
      <c r="H50" s="29"/>
      <c r="I50" s="29"/>
      <c r="J50" s="29"/>
      <c r="K50" s="29"/>
      <c r="L50" s="29"/>
      <c r="M50" s="29"/>
      <c r="N50" s="29"/>
      <c r="O50" s="29"/>
      <c r="P50" s="29"/>
      <c r="Q50" s="29"/>
      <c r="R50" s="29"/>
      <c r="S50" s="29"/>
      <c r="T50" s="29"/>
      <c r="U50" s="29"/>
      <c r="V50" s="29"/>
      <c r="W50" s="29"/>
      <c r="X50" s="29"/>
      <c r="Y50" s="26"/>
      <c r="Z50" s="26"/>
      <c r="AA50" s="26"/>
    </row>
  </sheetData>
  <mergeCells count="32">
    <mergeCell ref="O10:T11"/>
    <mergeCell ref="B41:L41"/>
    <mergeCell ref="Z18:Z19"/>
    <mergeCell ref="AA18:AA19"/>
    <mergeCell ref="B31:F31"/>
    <mergeCell ref="B39:F39"/>
    <mergeCell ref="G39:L39"/>
    <mergeCell ref="B40:L40"/>
    <mergeCell ref="I18:I19"/>
    <mergeCell ref="J18:L18"/>
    <mergeCell ref="M18:O18"/>
    <mergeCell ref="P18:R18"/>
    <mergeCell ref="S18:U18"/>
    <mergeCell ref="V18:X18"/>
    <mergeCell ref="A16:C16"/>
    <mergeCell ref="D16:H16"/>
    <mergeCell ref="F18:F19"/>
    <mergeCell ref="G18:G19"/>
    <mergeCell ref="H18:H19"/>
    <mergeCell ref="B4:M4"/>
    <mergeCell ref="O7:W8"/>
    <mergeCell ref="A14:B14"/>
    <mergeCell ref="C14:H14"/>
    <mergeCell ref="K14:N14"/>
    <mergeCell ref="A15:B15"/>
    <mergeCell ref="C15:H15"/>
    <mergeCell ref="K15:N15"/>
    <mergeCell ref="A18:A19"/>
    <mergeCell ref="B18:B19"/>
    <mergeCell ref="C18:C19"/>
    <mergeCell ref="D18:D19"/>
    <mergeCell ref="E18:E19"/>
  </mergeCells>
  <phoneticPr fontId="2"/>
  <conditionalFormatting sqref="K20:L29">
    <cfRule type="expression" dxfId="4" priority="10">
      <formula>$J20=""</formula>
    </cfRule>
  </conditionalFormatting>
  <conditionalFormatting sqref="N20:O29">
    <cfRule type="expression" dxfId="3" priority="9">
      <formula>$M20=""</formula>
    </cfRule>
  </conditionalFormatting>
  <conditionalFormatting sqref="Q20:R29">
    <cfRule type="expression" dxfId="2" priority="8">
      <formula>$P20=""</formula>
    </cfRule>
  </conditionalFormatting>
  <conditionalFormatting sqref="T20:U29">
    <cfRule type="expression" dxfId="1" priority="4">
      <formula>$S20=""</formula>
    </cfRule>
  </conditionalFormatting>
  <conditionalFormatting sqref="W20:X29">
    <cfRule type="expression" dxfId="0" priority="3">
      <formula>$V20=""</formula>
    </cfRule>
  </conditionalFormatting>
  <dataValidations count="2">
    <dataValidation type="list" allowBlank="1" showInputMessage="1" showErrorMessage="1" sqref="AA20:AA29" xr:uid="{B6762FAC-F26E-4AAD-A168-B9D81C76278E}">
      <formula1>"希望する,希望しない"</formula1>
    </dataValidation>
    <dataValidation type="list" allowBlank="1" showInputMessage="1" showErrorMessage="1" sqref="Y20:Y29" xr:uid="{17DBEA27-6277-42FC-829A-00B291D6CCF8}">
      <formula1>"S,M,L"</formula1>
    </dataValidation>
  </dataValidations>
  <pageMargins left="0.51181102362204722" right="0.51181102362204722" top="0.74803149606299213" bottom="0" header="0.31496062992125984" footer="0.31496062992125984"/>
  <pageSetup paperSize="9" scale="4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E2656-E627-47E7-B066-89E2D8F74F48}">
  <dimension ref="A1:H27"/>
  <sheetViews>
    <sheetView view="pageBreakPreview" zoomScaleNormal="100" zoomScaleSheetLayoutView="100" workbookViewId="0">
      <selection activeCell="E11" sqref="E11"/>
    </sheetView>
  </sheetViews>
  <sheetFormatPr defaultRowHeight="16.5" x14ac:dyDescent="0.4"/>
  <cols>
    <col min="1" max="1" width="9" style="100"/>
    <col min="2" max="2" width="9" style="54"/>
    <col min="3" max="3" width="24.875" style="54" customWidth="1"/>
    <col min="4" max="4" width="9" style="54"/>
    <col min="5" max="5" width="17.625" style="54" customWidth="1"/>
    <col min="6" max="7" width="9" style="60"/>
    <col min="8" max="8" width="45" style="101" customWidth="1"/>
    <col min="9" max="16384" width="9" style="54"/>
  </cols>
  <sheetData>
    <row r="1" spans="1:8" ht="30" customHeight="1" thickBot="1" x14ac:dyDescent="0.45">
      <c r="A1" s="53" t="s">
        <v>55</v>
      </c>
      <c r="B1" s="53"/>
      <c r="C1" s="53"/>
      <c r="D1" s="53"/>
      <c r="E1" s="53"/>
      <c r="F1" s="53"/>
      <c r="G1" s="53"/>
      <c r="H1" s="53"/>
    </row>
    <row r="2" spans="1:8" s="60" customFormat="1" ht="33" customHeight="1" x14ac:dyDescent="0.4">
      <c r="A2" s="55" t="s">
        <v>56</v>
      </c>
      <c r="B2" s="56" t="s">
        <v>57</v>
      </c>
      <c r="C2" s="56" t="s">
        <v>58</v>
      </c>
      <c r="D2" s="56" t="s">
        <v>59</v>
      </c>
      <c r="E2" s="56" t="s">
        <v>60</v>
      </c>
      <c r="F2" s="57" t="s">
        <v>61</v>
      </c>
      <c r="G2" s="58" t="s">
        <v>62</v>
      </c>
      <c r="H2" s="59" t="s">
        <v>63</v>
      </c>
    </row>
    <row r="3" spans="1:8" ht="30" customHeight="1" x14ac:dyDescent="0.4">
      <c r="A3" s="61" t="s">
        <v>64</v>
      </c>
      <c r="B3" s="62">
        <v>1</v>
      </c>
      <c r="C3" s="63" t="s">
        <v>65</v>
      </c>
      <c r="D3" s="64">
        <v>46238</v>
      </c>
      <c r="E3" s="65" t="s">
        <v>66</v>
      </c>
      <c r="F3" s="66">
        <v>10</v>
      </c>
      <c r="G3" s="67">
        <v>6</v>
      </c>
      <c r="H3" s="68" t="s">
        <v>67</v>
      </c>
    </row>
    <row r="4" spans="1:8" ht="30" customHeight="1" x14ac:dyDescent="0.4">
      <c r="A4" s="61"/>
      <c r="B4" s="69">
        <v>2</v>
      </c>
      <c r="C4" s="70" t="s">
        <v>68</v>
      </c>
      <c r="D4" s="71">
        <v>46232</v>
      </c>
      <c r="E4" s="72" t="s">
        <v>69</v>
      </c>
      <c r="F4" s="73">
        <v>10</v>
      </c>
      <c r="G4" s="74">
        <v>9</v>
      </c>
      <c r="H4" s="75" t="s">
        <v>70</v>
      </c>
    </row>
    <row r="5" spans="1:8" ht="30" customHeight="1" x14ac:dyDescent="0.4">
      <c r="A5" s="61"/>
      <c r="B5" s="69">
        <v>3</v>
      </c>
      <c r="C5" s="70" t="s">
        <v>71</v>
      </c>
      <c r="D5" s="71">
        <v>46240</v>
      </c>
      <c r="E5" s="72" t="s">
        <v>72</v>
      </c>
      <c r="F5" s="73">
        <v>10</v>
      </c>
      <c r="G5" s="74">
        <v>1</v>
      </c>
      <c r="H5" s="76" t="s">
        <v>73</v>
      </c>
    </row>
    <row r="6" spans="1:8" ht="30" customHeight="1" x14ac:dyDescent="0.4">
      <c r="A6" s="61"/>
      <c r="B6" s="69">
        <v>4</v>
      </c>
      <c r="C6" s="70" t="s">
        <v>71</v>
      </c>
      <c r="D6" s="71">
        <v>46241</v>
      </c>
      <c r="E6" s="72" t="s">
        <v>72</v>
      </c>
      <c r="F6" s="73">
        <v>10</v>
      </c>
      <c r="G6" s="74">
        <v>7</v>
      </c>
      <c r="H6" s="76"/>
    </row>
    <row r="7" spans="1:8" ht="30" customHeight="1" x14ac:dyDescent="0.4">
      <c r="A7" s="61"/>
      <c r="B7" s="69">
        <v>5</v>
      </c>
      <c r="C7" s="70" t="s">
        <v>74</v>
      </c>
      <c r="D7" s="71">
        <v>46241</v>
      </c>
      <c r="E7" s="72" t="s">
        <v>75</v>
      </c>
      <c r="F7" s="73">
        <v>25</v>
      </c>
      <c r="G7" s="74">
        <v>1</v>
      </c>
      <c r="H7" s="75" t="s">
        <v>76</v>
      </c>
    </row>
    <row r="8" spans="1:8" ht="30" customHeight="1" x14ac:dyDescent="0.4">
      <c r="A8" s="61"/>
      <c r="B8" s="77">
        <v>6</v>
      </c>
      <c r="C8" s="78" t="s">
        <v>120</v>
      </c>
      <c r="D8" s="79">
        <v>46232</v>
      </c>
      <c r="E8" s="80" t="s">
        <v>77</v>
      </c>
      <c r="F8" s="81">
        <v>15</v>
      </c>
      <c r="G8" s="82">
        <v>6</v>
      </c>
      <c r="H8" s="83" t="s">
        <v>78</v>
      </c>
    </row>
    <row r="9" spans="1:8" ht="30" customHeight="1" x14ac:dyDescent="0.4">
      <c r="A9" s="61" t="s">
        <v>79</v>
      </c>
      <c r="B9" s="62">
        <v>7</v>
      </c>
      <c r="C9" s="102" t="s">
        <v>121</v>
      </c>
      <c r="D9" s="64">
        <v>46239</v>
      </c>
      <c r="E9" s="65" t="s">
        <v>80</v>
      </c>
      <c r="F9" s="66">
        <v>6</v>
      </c>
      <c r="G9" s="67">
        <v>6</v>
      </c>
      <c r="H9" s="68" t="s">
        <v>81</v>
      </c>
    </row>
    <row r="10" spans="1:8" ht="30" customHeight="1" x14ac:dyDescent="0.4">
      <c r="A10" s="61"/>
      <c r="B10" s="69">
        <v>8</v>
      </c>
      <c r="C10" s="70" t="s">
        <v>82</v>
      </c>
      <c r="D10" s="71">
        <v>46231</v>
      </c>
      <c r="E10" s="72" t="s">
        <v>83</v>
      </c>
      <c r="F10" s="73">
        <v>20</v>
      </c>
      <c r="G10" s="74">
        <v>1</v>
      </c>
      <c r="H10" s="75" t="s">
        <v>84</v>
      </c>
    </row>
    <row r="11" spans="1:8" ht="30" customHeight="1" x14ac:dyDescent="0.4">
      <c r="A11" s="61"/>
      <c r="B11" s="69">
        <v>9</v>
      </c>
      <c r="C11" s="70" t="s">
        <v>85</v>
      </c>
      <c r="D11" s="71">
        <v>46230</v>
      </c>
      <c r="E11" s="72" t="s">
        <v>86</v>
      </c>
      <c r="F11" s="73">
        <v>7</v>
      </c>
      <c r="G11" s="74">
        <v>3</v>
      </c>
      <c r="H11" s="76" t="s">
        <v>87</v>
      </c>
    </row>
    <row r="12" spans="1:8" ht="30" customHeight="1" x14ac:dyDescent="0.4">
      <c r="A12" s="61"/>
      <c r="B12" s="69">
        <v>10</v>
      </c>
      <c r="C12" s="70" t="s">
        <v>85</v>
      </c>
      <c r="D12" s="71">
        <v>46231</v>
      </c>
      <c r="E12" s="72" t="s">
        <v>86</v>
      </c>
      <c r="F12" s="73">
        <v>7</v>
      </c>
      <c r="G12" s="74">
        <v>7</v>
      </c>
      <c r="H12" s="76"/>
    </row>
    <row r="13" spans="1:8" ht="30" customHeight="1" x14ac:dyDescent="0.4">
      <c r="A13" s="61"/>
      <c r="B13" s="69">
        <v>11</v>
      </c>
      <c r="C13" s="70" t="s">
        <v>85</v>
      </c>
      <c r="D13" s="71">
        <v>46232</v>
      </c>
      <c r="E13" s="72" t="s">
        <v>86</v>
      </c>
      <c r="F13" s="73">
        <v>7</v>
      </c>
      <c r="G13" s="74">
        <v>3</v>
      </c>
      <c r="H13" s="76"/>
    </row>
    <row r="14" spans="1:8" ht="30" customHeight="1" x14ac:dyDescent="0.4">
      <c r="A14" s="61"/>
      <c r="B14" s="69">
        <v>12</v>
      </c>
      <c r="C14" s="70" t="s">
        <v>88</v>
      </c>
      <c r="D14" s="84">
        <v>46240</v>
      </c>
      <c r="E14" s="72" t="s">
        <v>89</v>
      </c>
      <c r="F14" s="73">
        <v>2</v>
      </c>
      <c r="G14" s="74">
        <v>2</v>
      </c>
      <c r="H14" s="75" t="s">
        <v>90</v>
      </c>
    </row>
    <row r="15" spans="1:8" ht="30" customHeight="1" x14ac:dyDescent="0.4">
      <c r="A15" s="61"/>
      <c r="B15" s="77">
        <v>13</v>
      </c>
      <c r="C15" s="78" t="s">
        <v>122</v>
      </c>
      <c r="D15" s="85">
        <v>46255</v>
      </c>
      <c r="E15" s="80" t="s">
        <v>91</v>
      </c>
      <c r="F15" s="81">
        <v>10</v>
      </c>
      <c r="G15" s="82">
        <v>1</v>
      </c>
      <c r="H15" s="83" t="s">
        <v>92</v>
      </c>
    </row>
    <row r="16" spans="1:8" ht="30" customHeight="1" x14ac:dyDescent="0.4">
      <c r="A16" s="86" t="s">
        <v>93</v>
      </c>
      <c r="B16" s="56">
        <v>14</v>
      </c>
      <c r="C16" s="87" t="s">
        <v>123</v>
      </c>
      <c r="D16" s="88">
        <v>46233</v>
      </c>
      <c r="E16" s="89" t="s">
        <v>94</v>
      </c>
      <c r="F16" s="90">
        <v>6</v>
      </c>
      <c r="G16" s="91">
        <v>4</v>
      </c>
      <c r="H16" s="92" t="s">
        <v>95</v>
      </c>
    </row>
    <row r="17" spans="1:8" ht="30" customHeight="1" x14ac:dyDescent="0.4">
      <c r="A17" s="61" t="s">
        <v>96</v>
      </c>
      <c r="B17" s="62">
        <v>15</v>
      </c>
      <c r="C17" s="102" t="s">
        <v>97</v>
      </c>
      <c r="D17" s="93">
        <v>46233</v>
      </c>
      <c r="E17" s="65" t="s">
        <v>98</v>
      </c>
      <c r="F17" s="66">
        <v>10</v>
      </c>
      <c r="G17" s="67">
        <v>6</v>
      </c>
      <c r="H17" s="68" t="s">
        <v>99</v>
      </c>
    </row>
    <row r="18" spans="1:8" ht="30" customHeight="1" x14ac:dyDescent="0.4">
      <c r="A18" s="61"/>
      <c r="B18" s="69">
        <v>16</v>
      </c>
      <c r="C18" s="70" t="s">
        <v>100</v>
      </c>
      <c r="D18" s="71">
        <v>46239</v>
      </c>
      <c r="E18" s="72" t="s">
        <v>101</v>
      </c>
      <c r="F18" s="73">
        <v>8</v>
      </c>
      <c r="G18" s="74">
        <v>6</v>
      </c>
      <c r="H18" s="75" t="s">
        <v>102</v>
      </c>
    </row>
    <row r="19" spans="1:8" ht="30" customHeight="1" x14ac:dyDescent="0.4">
      <c r="A19" s="61"/>
      <c r="B19" s="69">
        <v>17</v>
      </c>
      <c r="C19" s="70" t="s">
        <v>103</v>
      </c>
      <c r="D19" s="71">
        <v>46234</v>
      </c>
      <c r="E19" s="72" t="s">
        <v>72</v>
      </c>
      <c r="F19" s="73">
        <v>20</v>
      </c>
      <c r="G19" s="74">
        <v>5</v>
      </c>
      <c r="H19" s="76" t="s">
        <v>104</v>
      </c>
    </row>
    <row r="20" spans="1:8" ht="30" customHeight="1" x14ac:dyDescent="0.4">
      <c r="A20" s="61"/>
      <c r="B20" s="77">
        <v>18</v>
      </c>
      <c r="C20" s="78" t="s">
        <v>103</v>
      </c>
      <c r="D20" s="85">
        <v>46241</v>
      </c>
      <c r="E20" s="80" t="s">
        <v>105</v>
      </c>
      <c r="F20" s="81">
        <v>20</v>
      </c>
      <c r="G20" s="82">
        <v>15</v>
      </c>
      <c r="H20" s="94"/>
    </row>
    <row r="21" spans="1:8" ht="30" customHeight="1" x14ac:dyDescent="0.4">
      <c r="A21" s="61" t="s">
        <v>106</v>
      </c>
      <c r="B21" s="62">
        <v>19</v>
      </c>
      <c r="C21" s="102" t="s">
        <v>107</v>
      </c>
      <c r="D21" s="64">
        <v>46233</v>
      </c>
      <c r="E21" s="65" t="s">
        <v>108</v>
      </c>
      <c r="F21" s="66">
        <v>10</v>
      </c>
      <c r="G21" s="67">
        <v>3</v>
      </c>
      <c r="H21" s="95" t="s">
        <v>109</v>
      </c>
    </row>
    <row r="22" spans="1:8" ht="30" customHeight="1" x14ac:dyDescent="0.4">
      <c r="A22" s="61"/>
      <c r="B22" s="69">
        <v>20</v>
      </c>
      <c r="C22" s="102" t="s">
        <v>107</v>
      </c>
      <c r="D22" s="71">
        <v>46234</v>
      </c>
      <c r="E22" s="72" t="s">
        <v>108</v>
      </c>
      <c r="F22" s="73">
        <v>10</v>
      </c>
      <c r="G22" s="74">
        <v>10</v>
      </c>
      <c r="H22" s="76"/>
    </row>
    <row r="23" spans="1:8" ht="30" customHeight="1" x14ac:dyDescent="0.4">
      <c r="A23" s="61"/>
      <c r="B23" s="77">
        <v>21</v>
      </c>
      <c r="C23" s="78" t="s">
        <v>107</v>
      </c>
      <c r="D23" s="79">
        <v>46240</v>
      </c>
      <c r="E23" s="80" t="s">
        <v>108</v>
      </c>
      <c r="F23" s="81">
        <v>10</v>
      </c>
      <c r="G23" s="82">
        <v>5</v>
      </c>
      <c r="H23" s="83" t="s">
        <v>109</v>
      </c>
    </row>
    <row r="24" spans="1:8" ht="30" customHeight="1" x14ac:dyDescent="0.4">
      <c r="A24" s="61" t="s">
        <v>110</v>
      </c>
      <c r="B24" s="62">
        <v>22</v>
      </c>
      <c r="C24" s="102" t="s">
        <v>111</v>
      </c>
      <c r="D24" s="64">
        <v>46241</v>
      </c>
      <c r="E24" s="65" t="s">
        <v>112</v>
      </c>
      <c r="F24" s="66">
        <v>20</v>
      </c>
      <c r="G24" s="67">
        <v>8</v>
      </c>
      <c r="H24" s="68" t="s">
        <v>113</v>
      </c>
    </row>
    <row r="25" spans="1:8" ht="30" customHeight="1" x14ac:dyDescent="0.4">
      <c r="A25" s="61"/>
      <c r="B25" s="69">
        <v>23</v>
      </c>
      <c r="C25" s="70" t="s">
        <v>114</v>
      </c>
      <c r="D25" s="71">
        <v>46231</v>
      </c>
      <c r="E25" s="72" t="s">
        <v>98</v>
      </c>
      <c r="F25" s="73">
        <v>4</v>
      </c>
      <c r="G25" s="74">
        <v>4</v>
      </c>
      <c r="H25" s="96" t="s">
        <v>115</v>
      </c>
    </row>
    <row r="26" spans="1:8" ht="30" customHeight="1" x14ac:dyDescent="0.4">
      <c r="A26" s="61"/>
      <c r="B26" s="69">
        <v>24</v>
      </c>
      <c r="C26" s="70" t="s">
        <v>114</v>
      </c>
      <c r="D26" s="71">
        <v>46232</v>
      </c>
      <c r="E26" s="72" t="s">
        <v>116</v>
      </c>
      <c r="F26" s="73">
        <v>4</v>
      </c>
      <c r="G26" s="74">
        <v>4</v>
      </c>
      <c r="H26" s="97"/>
    </row>
    <row r="27" spans="1:8" ht="30" customHeight="1" thickBot="1" x14ac:dyDescent="0.45">
      <c r="A27" s="61"/>
      <c r="B27" s="77">
        <v>25</v>
      </c>
      <c r="C27" s="78" t="s">
        <v>117</v>
      </c>
      <c r="D27" s="85">
        <v>46232</v>
      </c>
      <c r="E27" s="80" t="s">
        <v>118</v>
      </c>
      <c r="F27" s="81">
        <v>10</v>
      </c>
      <c r="G27" s="98">
        <v>7</v>
      </c>
      <c r="H27" s="99" t="s">
        <v>119</v>
      </c>
    </row>
  </sheetData>
  <mergeCells count="11">
    <mergeCell ref="A24:A27"/>
    <mergeCell ref="H25:H26"/>
    <mergeCell ref="A17:A20"/>
    <mergeCell ref="H19:H20"/>
    <mergeCell ref="A21:A23"/>
    <mergeCell ref="H21:H22"/>
    <mergeCell ref="A1:H1"/>
    <mergeCell ref="A3:A8"/>
    <mergeCell ref="H5:H6"/>
    <mergeCell ref="A9:A15"/>
    <mergeCell ref="H11:H13"/>
  </mergeCells>
  <phoneticPr fontId="28"/>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追加募集</vt:lpstr>
      <vt:lpstr>追加募集一覧</vt:lpstr>
      <vt:lpstr>追加募集!Print_Area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松田真澄</dc:creator>
  <cp:lastModifiedBy>茂崎真実</cp:lastModifiedBy>
  <cp:lastPrinted>2026-06-17T02:47:41Z</cp:lastPrinted>
  <dcterms:created xsi:type="dcterms:W3CDTF">2025-06-19T02:47:02Z</dcterms:created>
  <dcterms:modified xsi:type="dcterms:W3CDTF">2026-06-17T23:58:33Z</dcterms:modified>
</cp:coreProperties>
</file>